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GI" sheetId="1" r:id="rId1"/>
    <sheet name="Calls" sheetId="2" r:id="rId2"/>
    <sheet name="RC" sheetId="3" r:id="rId3"/>
    <sheet name="GT" sheetId="4" r:id="rId4"/>
  </sheets>
  <definedNames/>
  <calcPr fullCalcOnLoad="1"/>
</workbook>
</file>

<file path=xl/sharedStrings.xml><?xml version="1.0" encoding="utf-8"?>
<sst xmlns="http://schemas.openxmlformats.org/spreadsheetml/2006/main" count="175" uniqueCount="53">
  <si>
    <t>Policy Year:</t>
  </si>
  <si>
    <t>2018-19</t>
  </si>
  <si>
    <t>2017-18</t>
  </si>
  <si>
    <t>2016-17</t>
  </si>
  <si>
    <t>2015-16</t>
  </si>
  <si>
    <t>2014-15</t>
  </si>
  <si>
    <t xml:space="preserve">American </t>
  </si>
  <si>
    <t>Britannia</t>
  </si>
  <si>
    <t>C</t>
  </si>
  <si>
    <t>Gard</t>
  </si>
  <si>
    <t>Japan</t>
  </si>
  <si>
    <t xml:space="preserve">London </t>
  </si>
  <si>
    <t>North of England</t>
  </si>
  <si>
    <t>Shipowners</t>
  </si>
  <si>
    <t>n/a</t>
  </si>
  <si>
    <t>Skuld</t>
  </si>
  <si>
    <t>Standard</t>
  </si>
  <si>
    <t>Steamship</t>
  </si>
  <si>
    <t xml:space="preserve">Swedish </t>
  </si>
  <si>
    <t xml:space="preserve">United Kingdom </t>
  </si>
  <si>
    <t xml:space="preserve">West of England </t>
  </si>
  <si>
    <t>Year Commencing:</t>
  </si>
  <si>
    <t>American</t>
  </si>
  <si>
    <t>Original</t>
  </si>
  <si>
    <t>Latest</t>
  </si>
  <si>
    <t>London</t>
  </si>
  <si>
    <t>Swedish</t>
  </si>
  <si>
    <t>United Kingdom</t>
  </si>
  <si>
    <t>West of England</t>
  </si>
  <si>
    <t>Class</t>
  </si>
  <si>
    <t>P&amp;I</t>
  </si>
  <si>
    <t>FD&amp;D</t>
  </si>
  <si>
    <t xml:space="preserve">P&amp;I </t>
  </si>
  <si>
    <t>UK Defence</t>
  </si>
  <si>
    <t>ENTERED TONNAGE EXPRESSED IN MILLIONS OF GT</t>
  </si>
  <si>
    <t>2013-14</t>
  </si>
  <si>
    <t>2012-13</t>
  </si>
  <si>
    <t>2011-12</t>
  </si>
  <si>
    <t>2010-11</t>
  </si>
  <si>
    <t>2009-10</t>
  </si>
  <si>
    <t>2008-09</t>
  </si>
  <si>
    <t>Owned</t>
  </si>
  <si>
    <t>Charter</t>
  </si>
  <si>
    <t>Totals</t>
  </si>
  <si>
    <t>Total</t>
  </si>
  <si>
    <t xml:space="preserve">Gard </t>
  </si>
  <si>
    <t>Announced General Increases</t>
  </si>
  <si>
    <t>Release Calls History</t>
  </si>
  <si>
    <t>Deferred Calls History</t>
  </si>
  <si>
    <t>2019-20</t>
  </si>
  <si>
    <t>% of total in IG for 2018</t>
  </si>
  <si>
    <t>Announced premium distribution 10% of 2018-19 P&amp;I premium</t>
  </si>
  <si>
    <t>Announced Capital distribution $10mio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</si>
</sst>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$-409]#,##0.00"/>
    <numFmt numFmtId="167" formatCode="[$$-409]#,##0"/>
    <numFmt numFmtId="168" formatCode="#,##0\ _€"/>
    <numFmt numFmtId="169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indexed="8"/>
      <name val="Agency FB"/>
      <family val="2"/>
    </font>
    <font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i/>
      <sz val="12"/>
      <color indexed="8"/>
      <name val="Calibri"/>
      <family val="2"/>
    </font>
    <font>
      <b/>
      <i/>
      <sz val="20"/>
      <color indexed="8"/>
      <name val="Agency FB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Agency FB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sz val="12"/>
      <color rgb="FF00B050"/>
      <name val="Calibri"/>
      <family val="2"/>
    </font>
    <font>
      <sz val="12"/>
      <color rgb="FF333399"/>
      <name val="Calibri"/>
      <family val="2"/>
    </font>
    <font>
      <b/>
      <sz val="12"/>
      <color rgb="FF333333"/>
      <name val="Calibri"/>
      <family val="2"/>
    </font>
    <font>
      <i/>
      <sz val="12"/>
      <color theme="1"/>
      <name val="Calibri"/>
      <family val="2"/>
    </font>
    <font>
      <b/>
      <i/>
      <sz val="20"/>
      <color theme="1"/>
      <name val="Agency FB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4" tint="-0.24997000396251678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n"/>
      <bottom style="thick">
        <color rgb="FFFFFFFF"/>
      </bottom>
    </border>
    <border>
      <left/>
      <right style="thick">
        <color rgb="FFFFFFFF"/>
      </right>
      <top/>
      <bottom style="thin"/>
    </border>
    <border>
      <left/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n"/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/>
      <right style="thick">
        <color theme="0"/>
      </right>
      <top/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17" fontId="56" fillId="0" borderId="0" xfId="0" applyNumberFormat="1" applyFont="1" applyAlignment="1">
      <alignment/>
    </xf>
    <xf numFmtId="17" fontId="55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9" fontId="60" fillId="6" borderId="10" xfId="0" applyNumberFormat="1" applyFont="1" applyFill="1" applyBorder="1" applyAlignment="1">
      <alignment horizontal="center" vertical="center" wrapText="1"/>
    </xf>
    <xf numFmtId="9" fontId="61" fillId="6" borderId="10" xfId="0" applyNumberFormat="1" applyFont="1" applyFill="1" applyBorder="1" applyAlignment="1">
      <alignment horizontal="center" vertical="center" wrapText="1"/>
    </xf>
    <xf numFmtId="9" fontId="60" fillId="6" borderId="11" xfId="0" applyNumberFormat="1" applyFont="1" applyFill="1" applyBorder="1" applyAlignment="1">
      <alignment horizontal="center" vertical="center" wrapText="1"/>
    </xf>
    <xf numFmtId="9" fontId="62" fillId="6" borderId="11" xfId="0" applyNumberFormat="1" applyFont="1" applyFill="1" applyBorder="1" applyAlignment="1">
      <alignment horizontal="center" vertical="center" wrapText="1"/>
    </xf>
    <xf numFmtId="9" fontId="63" fillId="6" borderId="11" xfId="0" applyNumberFormat="1" applyFont="1" applyFill="1" applyBorder="1" applyAlignment="1">
      <alignment horizontal="center" vertical="center" wrapText="1"/>
    </xf>
    <xf numFmtId="9" fontId="61" fillId="6" borderId="11" xfId="0" applyNumberFormat="1" applyFont="1" applyFill="1" applyBorder="1" applyAlignment="1">
      <alignment horizontal="center" vertical="center" wrapText="1"/>
    </xf>
    <xf numFmtId="0" fontId="64" fillId="6" borderId="12" xfId="0" applyFont="1" applyFill="1" applyBorder="1" applyAlignment="1">
      <alignment horizontal="right" vertical="center" wrapText="1"/>
    </xf>
    <xf numFmtId="9" fontId="61" fillId="6" borderId="12" xfId="0" applyNumberFormat="1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right" vertical="center" wrapText="1"/>
    </xf>
    <xf numFmtId="0" fontId="64" fillId="6" borderId="10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justify" vertical="center"/>
    </xf>
    <xf numFmtId="0" fontId="23" fillId="6" borderId="13" xfId="0" applyFont="1" applyFill="1" applyBorder="1" applyAlignment="1">
      <alignment horizontal="justify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justify" vertical="center" wrapText="1"/>
    </xf>
    <xf numFmtId="0" fontId="24" fillId="6" borderId="12" xfId="0" applyFont="1" applyFill="1" applyBorder="1" applyAlignment="1">
      <alignment horizontal="center" vertical="center" wrapText="1"/>
    </xf>
    <xf numFmtId="10" fontId="24" fillId="6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8" fillId="6" borderId="14" xfId="0" applyFont="1" applyFill="1" applyBorder="1" applyAlignment="1">
      <alignment horizontal="center" vertical="center" wrapText="1"/>
    </xf>
    <xf numFmtId="0" fontId="64" fillId="6" borderId="14" xfId="0" applyFont="1" applyFill="1" applyBorder="1" applyAlignment="1">
      <alignment horizontal="right" vertical="center" wrapText="1"/>
    </xf>
    <xf numFmtId="9" fontId="61" fillId="6" borderId="14" xfId="0" applyNumberFormat="1" applyFont="1" applyFill="1" applyBorder="1" applyAlignment="1">
      <alignment horizontal="center" vertical="center" wrapText="1"/>
    </xf>
    <xf numFmtId="9" fontId="69" fillId="6" borderId="11" xfId="0" applyNumberFormat="1" applyFont="1" applyFill="1" applyBorder="1" applyAlignment="1">
      <alignment horizontal="center" vertical="center" wrapText="1"/>
    </xf>
    <xf numFmtId="10" fontId="62" fillId="6" borderId="11" xfId="0" applyNumberFormat="1" applyFont="1" applyFill="1" applyBorder="1" applyAlignment="1">
      <alignment horizontal="center" vertical="center" wrapText="1"/>
    </xf>
    <xf numFmtId="9" fontId="61" fillId="6" borderId="16" xfId="0" applyNumberFormat="1" applyFont="1" applyFill="1" applyBorder="1" applyAlignment="1">
      <alignment horizontal="center" vertical="center" wrapText="1"/>
    </xf>
    <xf numFmtId="9" fontId="63" fillId="6" borderId="17" xfId="0" applyNumberFormat="1" applyFont="1" applyFill="1" applyBorder="1" applyAlignment="1">
      <alignment horizontal="center" vertical="center" wrapText="1"/>
    </xf>
    <xf numFmtId="164" fontId="62" fillId="6" borderId="11" xfId="0" applyNumberFormat="1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vertical="top" wrapText="1"/>
    </xf>
    <xf numFmtId="0" fontId="24" fillId="6" borderId="0" xfId="0" applyFont="1" applyFill="1" applyBorder="1" applyAlignment="1">
      <alignment vertical="top" wrapText="1"/>
    </xf>
    <xf numFmtId="165" fontId="24" fillId="6" borderId="0" xfId="0" applyNumberFormat="1" applyFont="1" applyFill="1" applyBorder="1" applyAlignment="1">
      <alignment horizontal="right" wrapText="1"/>
    </xf>
    <xf numFmtId="165" fontId="28" fillId="6" borderId="0" xfId="0" applyNumberFormat="1" applyFont="1" applyFill="1" applyBorder="1" applyAlignment="1">
      <alignment horizontal="right" wrapText="1"/>
    </xf>
    <xf numFmtId="0" fontId="23" fillId="6" borderId="0" xfId="0" applyFont="1" applyFill="1" applyBorder="1" applyAlignment="1">
      <alignment horizontal="left" vertical="top" wrapText="1"/>
    </xf>
    <xf numFmtId="0" fontId="23" fillId="6" borderId="0" xfId="0" applyFont="1" applyFill="1" applyBorder="1" applyAlignment="1">
      <alignment horizontal="center" vertical="top" wrapText="1"/>
    </xf>
    <xf numFmtId="0" fontId="23" fillId="6" borderId="18" xfId="0" applyFont="1" applyFill="1" applyBorder="1" applyAlignment="1">
      <alignment vertical="top" wrapText="1"/>
    </xf>
    <xf numFmtId="16" fontId="23" fillId="6" borderId="18" xfId="0" applyNumberFormat="1" applyFont="1" applyFill="1" applyBorder="1" applyAlignment="1" quotePrefix="1">
      <alignment horizontal="center" vertical="top" wrapText="1"/>
    </xf>
    <xf numFmtId="165" fontId="24" fillId="6" borderId="19" xfId="0" applyNumberFormat="1" applyFont="1" applyFill="1" applyBorder="1" applyAlignment="1">
      <alignment horizontal="right" wrapText="1"/>
    </xf>
    <xf numFmtId="165" fontId="24" fillId="6" borderId="20" xfId="0" applyNumberFormat="1" applyFont="1" applyFill="1" applyBorder="1" applyAlignment="1">
      <alignment horizontal="right" wrapText="1"/>
    </xf>
    <xf numFmtId="165" fontId="28" fillId="6" borderId="18" xfId="0" applyNumberFormat="1" applyFont="1" applyFill="1" applyBorder="1" applyAlignment="1">
      <alignment horizontal="right" wrapText="1"/>
    </xf>
    <xf numFmtId="165" fontId="28" fillId="6" borderId="21" xfId="0" applyNumberFormat="1" applyFont="1" applyFill="1" applyBorder="1" applyAlignment="1">
      <alignment horizontal="right" wrapText="1"/>
    </xf>
    <xf numFmtId="0" fontId="34" fillId="6" borderId="22" xfId="0" applyFont="1" applyFill="1" applyBorder="1" applyAlignment="1">
      <alignment/>
    </xf>
    <xf numFmtId="165" fontId="33" fillId="6" borderId="22" xfId="0" applyNumberFormat="1" applyFont="1" applyFill="1" applyBorder="1" applyAlignment="1">
      <alignment/>
    </xf>
    <xf numFmtId="0" fontId="23" fillId="6" borderId="22" xfId="0" applyFont="1" applyFill="1" applyBorder="1" applyAlignment="1">
      <alignment horizontal="center" vertical="top" wrapText="1"/>
    </xf>
    <xf numFmtId="0" fontId="24" fillId="6" borderId="23" xfId="0" applyFont="1" applyFill="1" applyBorder="1" applyAlignment="1">
      <alignment horizontal="center" vertical="top" wrapText="1"/>
    </xf>
    <xf numFmtId="0" fontId="28" fillId="6" borderId="24" xfId="0" applyFont="1" applyFill="1" applyBorder="1" applyAlignment="1">
      <alignment horizontal="center" vertical="top" wrapText="1"/>
    </xf>
    <xf numFmtId="0" fontId="28" fillId="6" borderId="25" xfId="0" applyFont="1" applyFill="1" applyBorder="1" applyAlignment="1">
      <alignment horizontal="center" vertical="top" wrapText="1"/>
    </xf>
    <xf numFmtId="0" fontId="24" fillId="6" borderId="25" xfId="0" applyFont="1" applyFill="1" applyBorder="1" applyAlignment="1">
      <alignment horizontal="center" vertical="top" wrapText="1"/>
    </xf>
    <xf numFmtId="0" fontId="33" fillId="6" borderId="26" xfId="0" applyFont="1" applyFill="1" applyBorder="1" applyAlignment="1">
      <alignment/>
    </xf>
    <xf numFmtId="165" fontId="24" fillId="6" borderId="25" xfId="0" applyNumberFormat="1" applyFont="1" applyFill="1" applyBorder="1" applyAlignment="1">
      <alignment horizontal="right" wrapText="1"/>
    </xf>
    <xf numFmtId="165" fontId="28" fillId="6" borderId="24" xfId="0" applyNumberFormat="1" applyFont="1" applyFill="1" applyBorder="1" applyAlignment="1">
      <alignment horizontal="right" wrapText="1"/>
    </xf>
    <xf numFmtId="165" fontId="28" fillId="6" borderId="25" xfId="0" applyNumberFormat="1" applyFont="1" applyFill="1" applyBorder="1" applyAlignment="1">
      <alignment horizontal="right" wrapText="1"/>
    </xf>
    <xf numFmtId="165" fontId="24" fillId="6" borderId="23" xfId="0" applyNumberFormat="1" applyFont="1" applyFill="1" applyBorder="1" applyAlignment="1">
      <alignment horizontal="right" wrapText="1"/>
    </xf>
    <xf numFmtId="165" fontId="33" fillId="6" borderId="26" xfId="0" applyNumberFormat="1" applyFont="1" applyFill="1" applyBorder="1" applyAlignment="1">
      <alignment/>
    </xf>
    <xf numFmtId="165" fontId="24" fillId="6" borderId="27" xfId="0" applyNumberFormat="1" applyFont="1" applyFill="1" applyBorder="1" applyAlignment="1">
      <alignment horizontal="right" wrapText="1"/>
    </xf>
    <xf numFmtId="165" fontId="28" fillId="6" borderId="27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57" fillId="6" borderId="0" xfId="0" applyFont="1" applyFill="1" applyBorder="1" applyAlignment="1">
      <alignment horizontal="left"/>
    </xf>
    <xf numFmtId="10" fontId="57" fillId="6" borderId="28" xfId="0" applyNumberFormat="1" applyFont="1" applyFill="1" applyBorder="1" applyAlignment="1">
      <alignment horizontal="left"/>
    </xf>
    <xf numFmtId="10" fontId="57" fillId="6" borderId="0" xfId="0" applyNumberFormat="1" applyFont="1" applyFill="1" applyBorder="1" applyAlignment="1">
      <alignment horizontal="left"/>
    </xf>
    <xf numFmtId="0" fontId="57" fillId="6" borderId="29" xfId="0" applyFont="1" applyFill="1" applyBorder="1" applyAlignment="1">
      <alignment horizontal="left"/>
    </xf>
    <xf numFmtId="0" fontId="23" fillId="6" borderId="18" xfId="0" applyFont="1" applyFill="1" applyBorder="1" applyAlignment="1">
      <alignment horizontal="justify" vertical="top" wrapText="1"/>
    </xf>
    <xf numFmtId="0" fontId="23" fillId="6" borderId="26" xfId="0" applyFont="1" applyFill="1" applyBorder="1" applyAlignment="1">
      <alignment horizontal="center" vertical="top" wrapText="1"/>
    </xf>
    <xf numFmtId="0" fontId="70" fillId="6" borderId="18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vertical="center" wrapText="1"/>
    </xf>
    <xf numFmtId="164" fontId="24" fillId="6" borderId="30" xfId="0" applyNumberFormat="1" applyFont="1" applyFill="1" applyBorder="1" applyAlignment="1">
      <alignment vertical="center" wrapText="1"/>
    </xf>
    <xf numFmtId="164" fontId="24" fillId="6" borderId="31" xfId="0" applyNumberFormat="1" applyFont="1" applyFill="1" applyBorder="1" applyAlignment="1">
      <alignment vertical="center" wrapText="1"/>
    </xf>
    <xf numFmtId="0" fontId="28" fillId="6" borderId="32" xfId="0" applyFont="1" applyFill="1" applyBorder="1" applyAlignment="1">
      <alignment vertical="center" wrapText="1"/>
    </xf>
    <xf numFmtId="164" fontId="28" fillId="6" borderId="32" xfId="0" applyNumberFormat="1" applyFont="1" applyFill="1" applyBorder="1" applyAlignment="1">
      <alignment vertical="center" wrapText="1"/>
    </xf>
    <xf numFmtId="164" fontId="28" fillId="6" borderId="33" xfId="0" applyNumberFormat="1" applyFont="1" applyFill="1" applyBorder="1" applyAlignment="1">
      <alignment vertical="center" wrapText="1"/>
    </xf>
    <xf numFmtId="164" fontId="24" fillId="6" borderId="33" xfId="0" applyNumberFormat="1" applyFont="1" applyFill="1" applyBorder="1" applyAlignment="1">
      <alignment vertical="center" wrapText="1"/>
    </xf>
    <xf numFmtId="0" fontId="23" fillId="6" borderId="34" xfId="0" applyFont="1" applyFill="1" applyBorder="1" applyAlignment="1">
      <alignment vertical="top" wrapText="1"/>
    </xf>
    <xf numFmtId="0" fontId="24" fillId="6" borderId="35" xfId="0" applyFont="1" applyFill="1" applyBorder="1" applyAlignment="1">
      <alignment vertical="center" wrapText="1"/>
    </xf>
    <xf numFmtId="164" fontId="24" fillId="6" borderId="36" xfId="0" applyNumberFormat="1" applyFont="1" applyFill="1" applyBorder="1" applyAlignment="1" quotePrefix="1">
      <alignment vertical="center" wrapText="1"/>
    </xf>
    <xf numFmtId="164" fontId="24" fillId="6" borderId="37" xfId="0" applyNumberFormat="1" applyFont="1" applyFill="1" applyBorder="1" applyAlignment="1" quotePrefix="1">
      <alignment vertical="center" wrapText="1"/>
    </xf>
    <xf numFmtId="0" fontId="23" fillId="6" borderId="12" xfId="0" applyFont="1" applyFill="1" applyBorder="1" applyAlignment="1">
      <alignment horizontal="justify" vertical="center" wrapText="1"/>
    </xf>
    <xf numFmtId="0" fontId="33" fillId="6" borderId="22" xfId="0" applyFont="1" applyFill="1" applyBorder="1" applyAlignment="1">
      <alignment/>
    </xf>
    <xf numFmtId="165" fontId="24" fillId="6" borderId="23" xfId="0" applyNumberFormat="1" applyFont="1" applyFill="1" applyBorder="1" applyAlignment="1">
      <alignment horizontal="right" vertical="top" wrapText="1"/>
    </xf>
    <xf numFmtId="165" fontId="24" fillId="6" borderId="20" xfId="0" applyNumberFormat="1" applyFont="1" applyFill="1" applyBorder="1" applyAlignment="1">
      <alignment horizontal="right" vertical="top" wrapText="1"/>
    </xf>
    <xf numFmtId="165" fontId="24" fillId="6" borderId="0" xfId="0" applyNumberFormat="1" applyFont="1" applyFill="1" applyBorder="1" applyAlignment="1">
      <alignment horizontal="right" vertical="top" wrapText="1"/>
    </xf>
    <xf numFmtId="165" fontId="24" fillId="6" borderId="25" xfId="0" applyNumberFormat="1" applyFont="1" applyFill="1" applyBorder="1" applyAlignment="1">
      <alignment horizontal="right" vertical="top" wrapText="1"/>
    </xf>
    <xf numFmtId="165" fontId="24" fillId="6" borderId="27" xfId="0" applyNumberFormat="1" applyFont="1" applyFill="1" applyBorder="1" applyAlignment="1">
      <alignment horizontal="right" vertical="top" wrapText="1"/>
    </xf>
    <xf numFmtId="165" fontId="23" fillId="6" borderId="26" xfId="0" applyNumberFormat="1" applyFont="1" applyFill="1" applyBorder="1" applyAlignment="1">
      <alignment horizontal="right" vertical="top" wrapText="1"/>
    </xf>
    <xf numFmtId="165" fontId="23" fillId="6" borderId="38" xfId="0" applyNumberFormat="1" applyFont="1" applyFill="1" applyBorder="1" applyAlignment="1">
      <alignment horizontal="right" vertical="top" wrapText="1"/>
    </xf>
    <xf numFmtId="165" fontId="23" fillId="6" borderId="22" xfId="0" applyNumberFormat="1" applyFont="1" applyFill="1" applyBorder="1" applyAlignment="1">
      <alignment horizontal="right" vertical="top" wrapText="1"/>
    </xf>
    <xf numFmtId="10" fontId="71" fillId="6" borderId="28" xfId="0" applyNumberFormat="1" applyFont="1" applyFill="1" applyBorder="1" applyAlignment="1">
      <alignment horizontal="left"/>
    </xf>
    <xf numFmtId="9" fontId="24" fillId="6" borderId="11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23" fillId="6" borderId="39" xfId="0" applyFont="1" applyFill="1" applyBorder="1" applyAlignment="1">
      <alignment vertical="top" wrapText="1"/>
    </xf>
    <xf numFmtId="0" fontId="23" fillId="6" borderId="40" xfId="0" applyFont="1" applyFill="1" applyBorder="1" applyAlignment="1">
      <alignment vertical="top" wrapText="1"/>
    </xf>
    <xf numFmtId="0" fontId="65" fillId="0" borderId="41" xfId="0" applyFont="1" applyBorder="1" applyAlignment="1">
      <alignment wrapText="1"/>
    </xf>
    <xf numFmtId="0" fontId="65" fillId="0" borderId="0" xfId="0" applyFont="1" applyAlignment="1">
      <alignment wrapText="1"/>
    </xf>
    <xf numFmtId="0" fontId="58" fillId="6" borderId="42" xfId="0" applyFont="1" applyFill="1" applyBorder="1" applyAlignment="1">
      <alignment horizontal="left" vertical="center" wrapText="1"/>
    </xf>
    <xf numFmtId="0" fontId="58" fillId="6" borderId="17" xfId="0" applyFont="1" applyFill="1" applyBorder="1" applyAlignment="1">
      <alignment horizontal="left" vertical="center" wrapText="1"/>
    </xf>
    <xf numFmtId="0" fontId="58" fillId="6" borderId="43" xfId="0" applyFont="1" applyFill="1" applyBorder="1" applyAlignment="1">
      <alignment horizontal="left" vertical="center" wrapText="1"/>
    </xf>
    <xf numFmtId="0" fontId="65" fillId="0" borderId="41" xfId="0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58" fillId="6" borderId="44" xfId="0" applyFont="1" applyFill="1" applyBorder="1" applyAlignment="1">
      <alignment horizontal="right" vertical="center" wrapText="1"/>
    </xf>
    <xf numFmtId="0" fontId="58" fillId="6" borderId="14" xfId="0" applyFont="1" applyFill="1" applyBorder="1" applyAlignment="1">
      <alignment horizontal="right" vertical="center" wrapText="1"/>
    </xf>
    <xf numFmtId="0" fontId="58" fillId="6" borderId="45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vertical="top" wrapText="1"/>
    </xf>
    <xf numFmtId="0" fontId="23" fillId="6" borderId="19" xfId="0" applyFont="1" applyFill="1" applyBorder="1" applyAlignment="1">
      <alignment vertical="top" wrapText="1"/>
    </xf>
    <xf numFmtId="0" fontId="23" fillId="6" borderId="18" xfId="0" applyFont="1" applyFill="1" applyBorder="1" applyAlignment="1">
      <alignment vertical="top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5:M33"/>
  <sheetViews>
    <sheetView tabSelected="1" view="pageLayout" workbookViewId="0" topLeftCell="A40">
      <selection activeCell="L48" sqref="L48"/>
    </sheetView>
  </sheetViews>
  <sheetFormatPr defaultColWidth="9.140625" defaultRowHeight="15"/>
  <cols>
    <col min="1" max="1" width="19.28125" style="6" customWidth="1"/>
    <col min="2" max="12" width="9.140625" style="5" customWidth="1"/>
    <col min="13" max="13" width="15.8515625" style="31" customWidth="1"/>
    <col min="14" max="16384" width="9.140625" style="5" customWidth="1"/>
  </cols>
  <sheetData>
    <row r="5" spans="1:13" ht="27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32"/>
    </row>
    <row r="7" spans="1:13" s="6" customFormat="1" ht="15.75">
      <c r="A7" s="7"/>
      <c r="B7" s="7" t="s">
        <v>29</v>
      </c>
      <c r="C7" s="7">
        <v>2019</v>
      </c>
      <c r="D7" s="7">
        <v>2018</v>
      </c>
      <c r="E7" s="7">
        <v>2018</v>
      </c>
      <c r="F7" s="7">
        <v>2017</v>
      </c>
      <c r="G7" s="7">
        <v>2016</v>
      </c>
      <c r="H7" s="7">
        <v>2015</v>
      </c>
      <c r="I7" s="7">
        <v>2014</v>
      </c>
      <c r="J7" s="7">
        <v>2013</v>
      </c>
      <c r="K7" s="7">
        <v>2012</v>
      </c>
      <c r="L7" s="8">
        <v>2011</v>
      </c>
      <c r="M7" s="33"/>
    </row>
    <row r="8" spans="1:12" ht="16.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6.25" customHeight="1">
      <c r="A9" s="101" t="s">
        <v>22</v>
      </c>
      <c r="B9" s="77" t="s">
        <v>30</v>
      </c>
      <c r="C9" s="78">
        <v>0</v>
      </c>
      <c r="D9" s="78">
        <v>0</v>
      </c>
      <c r="E9" s="78">
        <v>0</v>
      </c>
      <c r="F9" s="78">
        <v>0</v>
      </c>
      <c r="G9" s="78">
        <v>0.025</v>
      </c>
      <c r="H9" s="78">
        <v>0.045</v>
      </c>
      <c r="I9" s="78">
        <v>0.1</v>
      </c>
      <c r="J9" s="78">
        <v>0.1</v>
      </c>
      <c r="K9" s="78">
        <v>0.05</v>
      </c>
      <c r="L9" s="79">
        <v>0.02</v>
      </c>
    </row>
    <row r="10" spans="1:12" ht="26.25" customHeight="1" thickBot="1">
      <c r="A10" s="102"/>
      <c r="B10" s="80" t="s">
        <v>31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0.045</v>
      </c>
      <c r="I10" s="81">
        <v>0.1</v>
      </c>
      <c r="J10" s="81">
        <v>0.1</v>
      </c>
      <c r="K10" s="81">
        <v>0.05</v>
      </c>
      <c r="L10" s="82">
        <v>0.1</v>
      </c>
    </row>
    <row r="11" spans="1:12" ht="26.25" customHeight="1">
      <c r="A11" s="101" t="s">
        <v>7</v>
      </c>
      <c r="B11" s="77" t="s">
        <v>30</v>
      </c>
      <c r="C11" s="78">
        <v>0</v>
      </c>
      <c r="D11" s="78">
        <v>0</v>
      </c>
      <c r="E11" s="78">
        <v>0</v>
      </c>
      <c r="F11" s="78">
        <v>0</v>
      </c>
      <c r="G11" s="78">
        <v>0.025</v>
      </c>
      <c r="H11" s="78">
        <v>0.025</v>
      </c>
      <c r="I11" s="78">
        <v>0.081</v>
      </c>
      <c r="J11" s="78">
        <v>0.105</v>
      </c>
      <c r="K11" s="78">
        <v>0.05</v>
      </c>
      <c r="L11" s="79">
        <v>0.05</v>
      </c>
    </row>
    <row r="12" spans="1:12" ht="26.25" customHeight="1" thickBot="1">
      <c r="A12" s="102"/>
      <c r="B12" s="80" t="s">
        <v>31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0.1</v>
      </c>
      <c r="K12" s="81">
        <v>0</v>
      </c>
      <c r="L12" s="82">
        <v>0</v>
      </c>
    </row>
    <row r="13" spans="1:12" ht="26.25" customHeight="1">
      <c r="A13" s="101" t="s">
        <v>45</v>
      </c>
      <c r="B13" s="77" t="s">
        <v>30</v>
      </c>
      <c r="C13" s="78">
        <v>0</v>
      </c>
      <c r="D13" s="78">
        <v>0</v>
      </c>
      <c r="E13" s="78">
        <v>0</v>
      </c>
      <c r="F13" s="78">
        <v>0</v>
      </c>
      <c r="G13" s="78">
        <v>0.025</v>
      </c>
      <c r="H13" s="78">
        <v>0.025</v>
      </c>
      <c r="I13" s="78">
        <v>0.05</v>
      </c>
      <c r="J13" s="78">
        <v>0.05</v>
      </c>
      <c r="K13" s="78">
        <v>0.05</v>
      </c>
      <c r="L13" s="79">
        <v>0</v>
      </c>
    </row>
    <row r="14" spans="1:12" ht="26.25" customHeight="1" thickBot="1">
      <c r="A14" s="102"/>
      <c r="B14" s="80" t="s">
        <v>31</v>
      </c>
      <c r="C14" s="81">
        <v>0</v>
      </c>
      <c r="D14" s="81">
        <v>0</v>
      </c>
      <c r="E14" s="81">
        <v>0</v>
      </c>
      <c r="F14" s="81">
        <v>0</v>
      </c>
      <c r="G14" s="81">
        <v>0.025</v>
      </c>
      <c r="H14" s="81">
        <v>0.1</v>
      </c>
      <c r="I14" s="81">
        <v>0.05</v>
      </c>
      <c r="J14" s="81">
        <v>0.05</v>
      </c>
      <c r="K14" s="81">
        <v>0.05</v>
      </c>
      <c r="L14" s="82">
        <v>0.1</v>
      </c>
    </row>
    <row r="15" spans="1:12" ht="26.25" customHeight="1">
      <c r="A15" s="101" t="s">
        <v>10</v>
      </c>
      <c r="B15" s="77" t="s">
        <v>30</v>
      </c>
      <c r="C15" s="77"/>
      <c r="D15" s="78">
        <v>0</v>
      </c>
      <c r="E15" s="78">
        <v>0</v>
      </c>
      <c r="F15" s="78">
        <v>0</v>
      </c>
      <c r="G15" s="78">
        <v>0.03</v>
      </c>
      <c r="H15" s="78">
        <v>0.03</v>
      </c>
      <c r="I15" s="78">
        <v>0.075</v>
      </c>
      <c r="J15" s="78">
        <v>0.05</v>
      </c>
      <c r="K15" s="78">
        <v>0.03</v>
      </c>
      <c r="L15" s="79">
        <v>0.1</v>
      </c>
    </row>
    <row r="16" spans="1:12" ht="26.25" customHeight="1" thickBot="1">
      <c r="A16" s="102"/>
      <c r="B16" s="80" t="s">
        <v>31</v>
      </c>
      <c r="C16" s="80"/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0.075</v>
      </c>
      <c r="J16" s="81">
        <v>0</v>
      </c>
      <c r="K16" s="81">
        <v>0</v>
      </c>
      <c r="L16" s="82">
        <v>0</v>
      </c>
    </row>
    <row r="17" spans="1:12" ht="26.25" customHeight="1">
      <c r="A17" s="101" t="s">
        <v>25</v>
      </c>
      <c r="B17" s="77" t="s">
        <v>30</v>
      </c>
      <c r="C17" s="78">
        <v>0</v>
      </c>
      <c r="D17" s="78">
        <v>0</v>
      </c>
      <c r="E17" s="78">
        <v>0</v>
      </c>
      <c r="F17" s="78">
        <v>0</v>
      </c>
      <c r="G17" s="78">
        <v>0.05</v>
      </c>
      <c r="H17" s="78">
        <v>0.06</v>
      </c>
      <c r="I17" s="78">
        <v>0.1</v>
      </c>
      <c r="J17" s="78">
        <v>0.125</v>
      </c>
      <c r="K17" s="78">
        <v>0.05</v>
      </c>
      <c r="L17" s="79">
        <v>0.05</v>
      </c>
    </row>
    <row r="18" spans="1:12" ht="26.25" customHeight="1" thickBot="1">
      <c r="A18" s="102"/>
      <c r="B18" s="80" t="s">
        <v>31</v>
      </c>
      <c r="C18" s="81">
        <v>0</v>
      </c>
      <c r="D18" s="81">
        <v>0</v>
      </c>
      <c r="E18" s="81">
        <v>0</v>
      </c>
      <c r="F18" s="81">
        <v>0</v>
      </c>
      <c r="G18" s="81">
        <v>0.05</v>
      </c>
      <c r="H18" s="81">
        <v>0.06</v>
      </c>
      <c r="I18" s="81">
        <v>0.1</v>
      </c>
      <c r="J18" s="81">
        <v>0.125</v>
      </c>
      <c r="K18" s="81">
        <v>0.05</v>
      </c>
      <c r="L18" s="82">
        <v>0.075</v>
      </c>
    </row>
    <row r="19" spans="1:12" ht="26.25" customHeight="1">
      <c r="A19" s="101" t="s">
        <v>12</v>
      </c>
      <c r="B19" s="77" t="s">
        <v>30</v>
      </c>
      <c r="C19" s="78">
        <v>0</v>
      </c>
      <c r="D19" s="78">
        <v>0</v>
      </c>
      <c r="E19" s="78">
        <v>0</v>
      </c>
      <c r="F19" s="78">
        <v>0</v>
      </c>
      <c r="G19" s="78">
        <v>0.025</v>
      </c>
      <c r="H19" s="78">
        <v>0.0475</v>
      </c>
      <c r="I19" s="78">
        <v>0.075</v>
      </c>
      <c r="J19" s="78">
        <v>0.15</v>
      </c>
      <c r="K19" s="78">
        <v>0.05</v>
      </c>
      <c r="L19" s="79">
        <v>0.03</v>
      </c>
    </row>
    <row r="20" spans="1:12" ht="26.25" customHeight="1" thickBot="1">
      <c r="A20" s="102"/>
      <c r="B20" s="80" t="s">
        <v>31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0.025</v>
      </c>
      <c r="I20" s="81">
        <v>0.05</v>
      </c>
      <c r="J20" s="81">
        <v>0.1</v>
      </c>
      <c r="K20" s="81">
        <v>0.1</v>
      </c>
      <c r="L20" s="82">
        <v>0.1</v>
      </c>
    </row>
    <row r="21" spans="1:12" ht="26.25" customHeight="1" thickBot="1">
      <c r="A21" s="84" t="s">
        <v>13</v>
      </c>
      <c r="B21" s="85" t="s">
        <v>32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0.05</v>
      </c>
      <c r="J21" s="86">
        <v>0.05</v>
      </c>
      <c r="K21" s="86">
        <v>0</v>
      </c>
      <c r="L21" s="87">
        <v>0</v>
      </c>
    </row>
    <row r="22" spans="1:12" ht="26.25" customHeight="1">
      <c r="A22" s="101" t="s">
        <v>15</v>
      </c>
      <c r="B22" s="77" t="s">
        <v>30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0.085</v>
      </c>
      <c r="K22" s="78">
        <v>0</v>
      </c>
      <c r="L22" s="79">
        <v>0</v>
      </c>
    </row>
    <row r="23" spans="1:12" ht="26.25" customHeight="1" thickBot="1">
      <c r="A23" s="102"/>
      <c r="B23" s="80" t="s">
        <v>31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0.085</v>
      </c>
      <c r="K23" s="81">
        <v>0</v>
      </c>
      <c r="L23" s="82">
        <v>0</v>
      </c>
    </row>
    <row r="24" spans="1:12" ht="26.25" customHeight="1">
      <c r="A24" s="101" t="s">
        <v>16</v>
      </c>
      <c r="B24" s="77" t="s">
        <v>30</v>
      </c>
      <c r="C24" s="78">
        <v>0</v>
      </c>
      <c r="D24" s="78">
        <v>0</v>
      </c>
      <c r="E24" s="78">
        <v>0</v>
      </c>
      <c r="F24" s="78">
        <v>0</v>
      </c>
      <c r="G24" s="78">
        <v>0.025</v>
      </c>
      <c r="H24" s="78">
        <v>0.05</v>
      </c>
      <c r="I24" s="78">
        <v>0.125</v>
      </c>
      <c r="J24" s="78">
        <v>0.075</v>
      </c>
      <c r="K24" s="78">
        <v>0.05</v>
      </c>
      <c r="L24" s="79">
        <v>0.035</v>
      </c>
    </row>
    <row r="25" spans="1:12" ht="26.25" customHeight="1" thickBot="1">
      <c r="A25" s="102"/>
      <c r="B25" s="80" t="s">
        <v>31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0.05</v>
      </c>
      <c r="I25" s="81">
        <v>0.125</v>
      </c>
      <c r="J25" s="81">
        <v>0.15</v>
      </c>
      <c r="K25" s="81">
        <v>0.05</v>
      </c>
      <c r="L25" s="82">
        <v>0.035</v>
      </c>
    </row>
    <row r="26" spans="1:12" ht="26.25" customHeight="1">
      <c r="A26" s="101" t="s">
        <v>17</v>
      </c>
      <c r="B26" s="77" t="s">
        <v>30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0.1</v>
      </c>
      <c r="J26" s="78">
        <v>0.075</v>
      </c>
      <c r="K26" s="78">
        <v>0.05</v>
      </c>
      <c r="L26" s="79">
        <v>0</v>
      </c>
    </row>
    <row r="27" spans="1:12" ht="26.25" customHeight="1" thickBot="1">
      <c r="A27" s="102"/>
      <c r="B27" s="80" t="s">
        <v>31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0.1</v>
      </c>
      <c r="J27" s="81">
        <v>0.075</v>
      </c>
      <c r="K27" s="81">
        <v>0.05</v>
      </c>
      <c r="L27" s="82">
        <v>0</v>
      </c>
    </row>
    <row r="28" spans="1:12" ht="26.25" customHeight="1">
      <c r="A28" s="101" t="s">
        <v>26</v>
      </c>
      <c r="B28" s="77" t="s">
        <v>30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0.025</v>
      </c>
      <c r="I28" s="78">
        <v>0.075</v>
      </c>
      <c r="J28" s="78">
        <v>0.075</v>
      </c>
      <c r="K28" s="78">
        <v>0.05</v>
      </c>
      <c r="L28" s="79">
        <v>0.025</v>
      </c>
    </row>
    <row r="29" spans="1:12" ht="26.25" customHeight="1" thickBot="1">
      <c r="A29" s="102"/>
      <c r="B29" s="80" t="s">
        <v>31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0.05</v>
      </c>
      <c r="I29" s="81">
        <v>0.05</v>
      </c>
      <c r="J29" s="81">
        <v>0.05</v>
      </c>
      <c r="K29" s="81">
        <v>0.05</v>
      </c>
      <c r="L29" s="82">
        <v>0.1</v>
      </c>
    </row>
    <row r="30" spans="1:12" ht="26.25" customHeight="1">
      <c r="A30" s="101" t="s">
        <v>27</v>
      </c>
      <c r="B30" s="77" t="s">
        <v>30</v>
      </c>
      <c r="C30" s="78">
        <v>0</v>
      </c>
      <c r="D30" s="78">
        <v>0</v>
      </c>
      <c r="E30" s="78">
        <v>0</v>
      </c>
      <c r="F30" s="78">
        <v>0</v>
      </c>
      <c r="G30" s="78">
        <v>0.025</v>
      </c>
      <c r="H30" s="78">
        <v>0.065</v>
      </c>
      <c r="I30" s="78">
        <v>0.1</v>
      </c>
      <c r="J30" s="78">
        <v>0.075</v>
      </c>
      <c r="K30" s="78">
        <v>0.03</v>
      </c>
      <c r="L30" s="79">
        <v>0.05</v>
      </c>
    </row>
    <row r="31" spans="1:12" ht="26.25" customHeight="1" thickBot="1">
      <c r="A31" s="102" t="s">
        <v>33</v>
      </c>
      <c r="B31" s="80" t="s">
        <v>31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0.05</v>
      </c>
      <c r="J31" s="81">
        <v>0.075</v>
      </c>
      <c r="K31" s="81">
        <v>0.03</v>
      </c>
      <c r="L31" s="83">
        <v>0.05</v>
      </c>
    </row>
    <row r="32" spans="1:12" ht="26.25" customHeight="1">
      <c r="A32" s="101" t="s">
        <v>28</v>
      </c>
      <c r="B32" s="77" t="s">
        <v>30</v>
      </c>
      <c r="C32" s="78">
        <v>0.05</v>
      </c>
      <c r="D32" s="78">
        <v>0</v>
      </c>
      <c r="E32" s="78">
        <v>0</v>
      </c>
      <c r="F32" s="78">
        <v>0</v>
      </c>
      <c r="G32" s="78">
        <v>0</v>
      </c>
      <c r="H32" s="78">
        <v>0.025</v>
      </c>
      <c r="I32" s="78">
        <v>0.075</v>
      </c>
      <c r="J32" s="78">
        <v>0.035</v>
      </c>
      <c r="K32" s="78">
        <v>0.05</v>
      </c>
      <c r="L32" s="79">
        <v>0.05</v>
      </c>
    </row>
    <row r="33" spans="1:12" ht="26.25" customHeight="1" thickBot="1">
      <c r="A33" s="102"/>
      <c r="B33" s="80" t="s">
        <v>31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0.025</v>
      </c>
      <c r="I33" s="81">
        <v>0.09</v>
      </c>
      <c r="J33" s="81">
        <v>0.1</v>
      </c>
      <c r="K33" s="81">
        <v>0.075</v>
      </c>
      <c r="L33" s="82">
        <v>0.1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26:A27"/>
    <mergeCell ref="A28:A29"/>
    <mergeCell ref="A30:A31"/>
    <mergeCell ref="A5:L5"/>
    <mergeCell ref="A32:A33"/>
    <mergeCell ref="A9:A10"/>
    <mergeCell ref="A11:A12"/>
    <mergeCell ref="A13:A14"/>
    <mergeCell ref="A15:A16"/>
    <mergeCell ref="A17:A18"/>
    <mergeCell ref="A19:A20"/>
    <mergeCell ref="A22:A23"/>
    <mergeCell ref="A24: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headerFooter>
    <oddHeader>&amp;L&amp;G</oddHeader>
    <oddFooter>&amp;R&amp;"-,Italic"As at 28/12/2018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37"/>
  <sheetViews>
    <sheetView view="pageLayout" workbookViewId="0" topLeftCell="A19">
      <selection activeCell="Q37" sqref="Q37"/>
    </sheetView>
  </sheetViews>
  <sheetFormatPr defaultColWidth="9.140625" defaultRowHeight="15"/>
  <cols>
    <col min="1" max="1" width="20.00390625" style="12" customWidth="1"/>
    <col min="2" max="3" width="9.140625" style="12" customWidth="1"/>
    <col min="15" max="16" width="9.140625" style="0" customWidth="1"/>
    <col min="17" max="17" width="14.7109375" style="0" customWidth="1"/>
  </cols>
  <sheetData>
    <row r="1" spans="1:11" ht="15.75">
      <c r="A1" s="6"/>
      <c r="B1" s="6"/>
      <c r="C1" s="6"/>
      <c r="D1" s="5"/>
      <c r="E1" s="5"/>
      <c r="F1" s="5"/>
      <c r="G1" s="5"/>
      <c r="H1" s="5"/>
      <c r="I1" s="5"/>
      <c r="J1" s="5"/>
      <c r="K1" s="5"/>
    </row>
    <row r="2" spans="1:11" ht="15.75">
      <c r="A2" s="6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5.75">
      <c r="A3" s="6"/>
      <c r="B3" s="6"/>
      <c r="C3" s="6"/>
      <c r="D3" s="5"/>
      <c r="E3" s="5"/>
      <c r="F3" s="5"/>
      <c r="G3" s="5"/>
      <c r="H3" s="5"/>
      <c r="I3" s="5"/>
      <c r="J3" s="5"/>
      <c r="K3" s="5"/>
    </row>
    <row r="4" spans="1:11" ht="15.75">
      <c r="A4" s="6"/>
      <c r="B4" s="6"/>
      <c r="C4" s="6"/>
      <c r="D4" s="5"/>
      <c r="E4" s="5"/>
      <c r="F4" s="5"/>
      <c r="G4" s="5"/>
      <c r="H4" s="5"/>
      <c r="I4" s="5"/>
      <c r="J4" s="5"/>
      <c r="K4" s="5"/>
    </row>
    <row r="5" spans="1:14" ht="26.25">
      <c r="A5" s="100" t="s">
        <v>48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6" ht="16.5" thickBot="1">
      <c r="A6" s="13"/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2" customFormat="1" ht="17.25" thickBot="1" thickTop="1">
      <c r="A7" s="110" t="s">
        <v>21</v>
      </c>
      <c r="B7" s="111"/>
      <c r="C7" s="34">
        <v>2019</v>
      </c>
      <c r="D7" s="34">
        <v>2018</v>
      </c>
      <c r="E7" s="34">
        <v>2017</v>
      </c>
      <c r="F7" s="34">
        <v>2016</v>
      </c>
      <c r="G7" s="34">
        <v>2015</v>
      </c>
      <c r="H7" s="34">
        <v>2014</v>
      </c>
      <c r="I7" s="34">
        <v>2013</v>
      </c>
      <c r="J7" s="34">
        <v>2012</v>
      </c>
      <c r="K7" s="34">
        <v>2011</v>
      </c>
      <c r="L7" s="34">
        <v>2010</v>
      </c>
      <c r="M7" s="34">
        <v>2009</v>
      </c>
      <c r="N7" s="34">
        <v>2008</v>
      </c>
      <c r="O7" s="13"/>
      <c r="P7" s="13"/>
    </row>
    <row r="8" spans="1:16" ht="17.25" thickBot="1" thickTop="1">
      <c r="A8" s="112" t="s">
        <v>22</v>
      </c>
      <c r="B8" s="35" t="s">
        <v>23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0.25</v>
      </c>
      <c r="L8" s="36">
        <v>0.25</v>
      </c>
      <c r="M8" s="36">
        <v>0.2</v>
      </c>
      <c r="N8" s="36">
        <v>0</v>
      </c>
      <c r="O8" s="14"/>
      <c r="P8" s="14"/>
    </row>
    <row r="9" spans="1:16" ht="16.5" thickTop="1">
      <c r="A9" s="106"/>
      <c r="B9" s="23" t="s">
        <v>24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9">
        <v>0.25</v>
      </c>
      <c r="L9" s="19">
        <v>0.25</v>
      </c>
      <c r="M9" s="19">
        <v>0.2</v>
      </c>
      <c r="N9" s="37">
        <v>0.25</v>
      </c>
      <c r="O9" s="14"/>
      <c r="P9" s="14"/>
    </row>
    <row r="10" spans="1:17" ht="16.5" thickBot="1">
      <c r="A10" s="105" t="s">
        <v>7</v>
      </c>
      <c r="B10" s="24" t="s">
        <v>23</v>
      </c>
      <c r="C10" s="15">
        <v>0.45</v>
      </c>
      <c r="D10" s="15">
        <v>0.45</v>
      </c>
      <c r="E10" s="15">
        <v>0.45</v>
      </c>
      <c r="F10" s="15">
        <v>0.45</v>
      </c>
      <c r="G10" s="15">
        <v>0.45</v>
      </c>
      <c r="H10" s="16">
        <v>0.45</v>
      </c>
      <c r="I10" s="16">
        <v>0.45</v>
      </c>
      <c r="J10" s="16">
        <v>0.4</v>
      </c>
      <c r="K10" s="16">
        <v>0.4</v>
      </c>
      <c r="L10" s="16">
        <v>0.4</v>
      </c>
      <c r="M10" s="16">
        <v>0.4</v>
      </c>
      <c r="N10" s="16">
        <v>0.4</v>
      </c>
      <c r="O10" s="108" t="s">
        <v>52</v>
      </c>
      <c r="P10" s="109"/>
      <c r="Q10" s="109"/>
    </row>
    <row r="11" spans="1:17" ht="16.5" thickTop="1">
      <c r="A11" s="106"/>
      <c r="B11" s="23" t="s">
        <v>24</v>
      </c>
      <c r="C11" s="17">
        <v>0.45</v>
      </c>
      <c r="D11" s="17">
        <v>0.45</v>
      </c>
      <c r="E11" s="17">
        <v>0.45</v>
      </c>
      <c r="F11" s="17">
        <v>0.45</v>
      </c>
      <c r="G11" s="18">
        <v>0.4</v>
      </c>
      <c r="H11" s="18">
        <v>0.35</v>
      </c>
      <c r="I11" s="19">
        <v>0.45</v>
      </c>
      <c r="J11" s="19">
        <v>0.4</v>
      </c>
      <c r="K11" s="19">
        <v>0.4</v>
      </c>
      <c r="L11" s="19">
        <v>0.4</v>
      </c>
      <c r="M11" s="38">
        <v>0.325</v>
      </c>
      <c r="N11" s="19">
        <v>0.4</v>
      </c>
      <c r="O11" s="108"/>
      <c r="P11" s="109"/>
      <c r="Q11" s="109"/>
    </row>
    <row r="12" spans="1:16" ht="16.5" thickBot="1">
      <c r="A12" s="105" t="s">
        <v>9</v>
      </c>
      <c r="B12" s="24" t="s">
        <v>23</v>
      </c>
      <c r="C12" s="16">
        <v>0.2</v>
      </c>
      <c r="D12" s="16">
        <v>0.25</v>
      </c>
      <c r="E12" s="16">
        <v>0.25</v>
      </c>
      <c r="F12" s="16">
        <v>0.25</v>
      </c>
      <c r="G12" s="16">
        <v>0.25</v>
      </c>
      <c r="H12" s="16">
        <v>0.25</v>
      </c>
      <c r="I12" s="16">
        <v>0.25</v>
      </c>
      <c r="J12" s="16">
        <v>0.25</v>
      </c>
      <c r="K12" s="16">
        <v>0.25</v>
      </c>
      <c r="L12" s="16">
        <v>0.25</v>
      </c>
      <c r="M12" s="16">
        <v>0.25</v>
      </c>
      <c r="N12" s="39">
        <v>0.25</v>
      </c>
      <c r="O12" s="14"/>
      <c r="P12" s="14"/>
    </row>
    <row r="13" spans="1:16" ht="16.5" thickTop="1">
      <c r="A13" s="106"/>
      <c r="B13" s="23" t="s">
        <v>24</v>
      </c>
      <c r="C13" s="99">
        <v>0.2</v>
      </c>
      <c r="D13" s="99">
        <v>0.25</v>
      </c>
      <c r="E13" s="18">
        <v>0</v>
      </c>
      <c r="F13" s="18">
        <v>0</v>
      </c>
      <c r="G13" s="18">
        <v>0.15</v>
      </c>
      <c r="H13" s="18">
        <v>0.15</v>
      </c>
      <c r="I13" s="18">
        <v>0.15</v>
      </c>
      <c r="J13" s="18">
        <v>0.15</v>
      </c>
      <c r="K13" s="18">
        <v>0.2</v>
      </c>
      <c r="L13" s="18">
        <v>0.15</v>
      </c>
      <c r="M13" s="18">
        <v>0.1</v>
      </c>
      <c r="N13" s="40">
        <v>0.25</v>
      </c>
      <c r="O13" s="14"/>
      <c r="P13" s="14"/>
    </row>
    <row r="14" spans="1:16" ht="16.5" thickBot="1">
      <c r="A14" s="105" t="s">
        <v>10</v>
      </c>
      <c r="B14" s="24" t="s">
        <v>23</v>
      </c>
      <c r="C14" s="24"/>
      <c r="D14" s="16">
        <v>0.4</v>
      </c>
      <c r="E14" s="16">
        <v>0.4</v>
      </c>
      <c r="F14" s="16">
        <v>0.4</v>
      </c>
      <c r="G14" s="16">
        <v>0.4</v>
      </c>
      <c r="H14" s="16">
        <v>0.4</v>
      </c>
      <c r="I14" s="16">
        <v>0.4</v>
      </c>
      <c r="J14" s="16">
        <v>0.4</v>
      </c>
      <c r="K14" s="16">
        <v>0.4</v>
      </c>
      <c r="L14" s="16">
        <v>0.4</v>
      </c>
      <c r="M14" s="16">
        <v>0.4</v>
      </c>
      <c r="N14" s="16">
        <v>0.3</v>
      </c>
      <c r="O14" s="14"/>
      <c r="P14" s="14"/>
    </row>
    <row r="15" spans="1:16" ht="16.5" thickTop="1">
      <c r="A15" s="106"/>
      <c r="B15" s="23" t="s">
        <v>24</v>
      </c>
      <c r="C15" s="23"/>
      <c r="D15" s="19"/>
      <c r="E15" s="19">
        <v>0.4</v>
      </c>
      <c r="F15" s="18">
        <v>0.3</v>
      </c>
      <c r="G15" s="18">
        <v>0.3</v>
      </c>
      <c r="H15" s="18">
        <v>0.2</v>
      </c>
      <c r="I15" s="19">
        <v>0.4</v>
      </c>
      <c r="J15" s="19">
        <v>0.4</v>
      </c>
      <c r="K15" s="19">
        <v>0.4</v>
      </c>
      <c r="L15" s="37">
        <v>0.5</v>
      </c>
      <c r="M15" s="20">
        <v>0.4</v>
      </c>
      <c r="N15" s="17">
        <v>0.3</v>
      </c>
      <c r="O15" s="14"/>
      <c r="P15" s="14"/>
    </row>
    <row r="16" spans="1:16" ht="16.5" thickBot="1">
      <c r="A16" s="105" t="s">
        <v>25</v>
      </c>
      <c r="B16" s="24" t="s">
        <v>23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0.4</v>
      </c>
      <c r="N16" s="16">
        <v>0.4</v>
      </c>
      <c r="O16" s="14"/>
      <c r="P16" s="14"/>
    </row>
    <row r="17" spans="1:16" ht="16.5" thickTop="1">
      <c r="A17" s="106"/>
      <c r="B17" s="23" t="s">
        <v>24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19">
        <v>0.4</v>
      </c>
      <c r="N17" s="37">
        <v>0.75</v>
      </c>
      <c r="O17" s="14"/>
      <c r="P17" s="14"/>
    </row>
    <row r="18" spans="1:16" ht="16.5" thickBot="1">
      <c r="A18" s="105" t="s">
        <v>12</v>
      </c>
      <c r="B18" s="24" t="s">
        <v>23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2">
        <v>0</v>
      </c>
      <c r="O18" s="14"/>
      <c r="P18" s="14"/>
    </row>
    <row r="19" spans="1:16" ht="16.5" thickTop="1">
      <c r="A19" s="106"/>
      <c r="B19" s="23" t="s">
        <v>24</v>
      </c>
      <c r="C19" s="99">
        <v>0</v>
      </c>
      <c r="D19" s="99">
        <v>0</v>
      </c>
      <c r="E19" s="99">
        <v>0</v>
      </c>
      <c r="F19" s="18">
        <v>-0.05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14"/>
      <c r="P19" s="14"/>
    </row>
    <row r="20" spans="1:16" ht="16.5" thickBot="1">
      <c r="A20" s="107" t="s">
        <v>13</v>
      </c>
      <c r="B20" s="21" t="s">
        <v>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0.1</v>
      </c>
      <c r="M20" s="22">
        <v>0.1</v>
      </c>
      <c r="N20" s="22">
        <v>0.25</v>
      </c>
      <c r="O20" s="14"/>
      <c r="P20" s="14"/>
    </row>
    <row r="21" spans="1:16" ht="16.5" thickTop="1">
      <c r="A21" s="106"/>
      <c r="B21" s="23" t="s">
        <v>24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18">
        <v>0</v>
      </c>
      <c r="M21" s="18">
        <v>0</v>
      </c>
      <c r="N21" s="18">
        <v>0</v>
      </c>
      <c r="O21" s="14"/>
      <c r="P21" s="14"/>
    </row>
    <row r="22" spans="1:16" ht="16.5" thickBot="1">
      <c r="A22" s="105" t="s">
        <v>15</v>
      </c>
      <c r="B22" s="24" t="s">
        <v>23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4"/>
      <c r="P22" s="14"/>
    </row>
    <row r="23" spans="1:16" ht="16.5" thickTop="1">
      <c r="A23" s="106"/>
      <c r="B23" s="23" t="s">
        <v>24</v>
      </c>
      <c r="C23" s="99">
        <v>0</v>
      </c>
      <c r="D23" s="99">
        <v>0</v>
      </c>
      <c r="E23" s="99">
        <v>0</v>
      </c>
      <c r="F23" s="41">
        <v>-0.025</v>
      </c>
      <c r="G23" s="41">
        <v>-0.025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14"/>
      <c r="P23" s="14"/>
    </row>
    <row r="24" spans="1:16" ht="16.5" thickBot="1">
      <c r="A24" s="107" t="s">
        <v>16</v>
      </c>
      <c r="B24" s="21" t="s">
        <v>23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4"/>
      <c r="P24" s="14"/>
    </row>
    <row r="25" spans="1:16" ht="16.5" thickTop="1">
      <c r="A25" s="106"/>
      <c r="B25" s="23" t="s">
        <v>24</v>
      </c>
      <c r="C25" s="20">
        <v>0</v>
      </c>
      <c r="D25" s="20">
        <v>0</v>
      </c>
      <c r="E25" s="20">
        <v>0</v>
      </c>
      <c r="F25" s="18">
        <v>-0.05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14"/>
      <c r="P25" s="14"/>
    </row>
    <row r="26" spans="1:17" ht="16.5" thickBot="1">
      <c r="A26" s="105" t="s">
        <v>17</v>
      </c>
      <c r="B26" s="24" t="s">
        <v>23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03" t="s">
        <v>51</v>
      </c>
      <c r="P26" s="104"/>
      <c r="Q26" s="104"/>
    </row>
    <row r="27" spans="1:17" ht="16.5" thickTop="1">
      <c r="A27" s="106"/>
      <c r="B27" s="23" t="s">
        <v>24</v>
      </c>
      <c r="C27" s="99">
        <v>0</v>
      </c>
      <c r="D27" s="99">
        <v>0</v>
      </c>
      <c r="E27" s="99">
        <v>0</v>
      </c>
      <c r="F27" s="99">
        <v>0</v>
      </c>
      <c r="G27" s="18">
        <v>-0.1</v>
      </c>
      <c r="H27" s="18">
        <v>-0.1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37">
        <v>0.2</v>
      </c>
      <c r="O27" s="103"/>
      <c r="P27" s="104"/>
      <c r="Q27" s="104"/>
    </row>
    <row r="28" spans="1:16" ht="16.5" thickBot="1">
      <c r="A28" s="105" t="s">
        <v>26</v>
      </c>
      <c r="B28" s="24" t="s">
        <v>23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4"/>
      <c r="P28" s="14"/>
    </row>
    <row r="29" spans="1:16" ht="16.5" thickTop="1">
      <c r="A29" s="106"/>
      <c r="B29" s="23" t="s">
        <v>24</v>
      </c>
      <c r="C29" s="99">
        <v>0</v>
      </c>
      <c r="D29" s="99">
        <v>0</v>
      </c>
      <c r="E29" s="18">
        <v>-0.04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14"/>
      <c r="P29" s="14"/>
    </row>
    <row r="30" spans="1:16" ht="16.5" thickBot="1">
      <c r="A30" s="105" t="s">
        <v>27</v>
      </c>
      <c r="B30" s="24" t="s">
        <v>23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4"/>
      <c r="P30" s="14"/>
    </row>
    <row r="31" spans="1:16" ht="16.5" thickTop="1">
      <c r="A31" s="106"/>
      <c r="B31" s="23" t="s">
        <v>24</v>
      </c>
      <c r="C31" s="99">
        <v>0</v>
      </c>
      <c r="D31" s="99">
        <v>0</v>
      </c>
      <c r="E31" s="99">
        <v>0</v>
      </c>
      <c r="F31" s="99">
        <v>0</v>
      </c>
      <c r="G31" s="41">
        <v>-0.03</v>
      </c>
      <c r="H31" s="41">
        <v>-0.025</v>
      </c>
      <c r="I31" s="99">
        <v>0</v>
      </c>
      <c r="J31" s="99">
        <v>0</v>
      </c>
      <c r="K31" s="41">
        <v>-0.025</v>
      </c>
      <c r="L31" s="99">
        <v>0</v>
      </c>
      <c r="M31" s="99">
        <v>0</v>
      </c>
      <c r="N31" s="37">
        <v>0.2</v>
      </c>
      <c r="O31" s="14"/>
      <c r="P31" s="14"/>
    </row>
    <row r="32" spans="1:16" ht="16.5" thickBot="1">
      <c r="A32" s="105" t="s">
        <v>28</v>
      </c>
      <c r="B32" s="24" t="s">
        <v>23</v>
      </c>
      <c r="C32" s="16">
        <v>0</v>
      </c>
      <c r="D32" s="16">
        <v>0</v>
      </c>
      <c r="E32" s="16">
        <v>0.35</v>
      </c>
      <c r="F32" s="16">
        <v>0.35</v>
      </c>
      <c r="G32" s="16">
        <v>0.35</v>
      </c>
      <c r="H32" s="16">
        <v>0.35</v>
      </c>
      <c r="I32" s="16">
        <v>0.35</v>
      </c>
      <c r="J32" s="16">
        <v>0.3</v>
      </c>
      <c r="K32" s="16">
        <v>0.3</v>
      </c>
      <c r="L32" s="16">
        <v>0.3</v>
      </c>
      <c r="M32" s="16">
        <v>0.3</v>
      </c>
      <c r="N32" s="16">
        <v>0.2</v>
      </c>
      <c r="O32" s="14"/>
      <c r="P32" s="14"/>
    </row>
    <row r="33" spans="1:16" ht="16.5" thickTop="1">
      <c r="A33" s="106"/>
      <c r="B33" s="23" t="s">
        <v>24</v>
      </c>
      <c r="C33" s="99">
        <v>0</v>
      </c>
      <c r="D33" s="99">
        <v>0</v>
      </c>
      <c r="E33" s="99">
        <v>0.35</v>
      </c>
      <c r="F33" s="99">
        <v>0.35</v>
      </c>
      <c r="G33" s="99">
        <v>0.35</v>
      </c>
      <c r="H33" s="99">
        <v>0.35</v>
      </c>
      <c r="I33" s="99">
        <v>0.35</v>
      </c>
      <c r="J33" s="99">
        <v>0.3</v>
      </c>
      <c r="K33" s="99">
        <v>0.3</v>
      </c>
      <c r="L33" s="99">
        <v>0.3</v>
      </c>
      <c r="M33" s="99">
        <v>0.3</v>
      </c>
      <c r="N33" s="37">
        <v>0.65</v>
      </c>
      <c r="O33" s="14"/>
      <c r="P33" s="14"/>
    </row>
    <row r="34" spans="1:16" ht="15.75">
      <c r="A34" s="25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>
      <c r="A35" s="25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3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</sheetData>
  <sheetProtection/>
  <mergeCells count="17">
    <mergeCell ref="O10:Q11"/>
    <mergeCell ref="A5:N5"/>
    <mergeCell ref="A16:A17"/>
    <mergeCell ref="A7:B7"/>
    <mergeCell ref="A8:A9"/>
    <mergeCell ref="A10:A11"/>
    <mergeCell ref="A12:A13"/>
    <mergeCell ref="A14:A15"/>
    <mergeCell ref="O26:Q27"/>
    <mergeCell ref="A30:A31"/>
    <mergeCell ref="A32:A33"/>
    <mergeCell ref="A18:A19"/>
    <mergeCell ref="A20:A21"/>
    <mergeCell ref="A22:A23"/>
    <mergeCell ref="A24:A25"/>
    <mergeCell ref="A26:A27"/>
    <mergeCell ref="A28:A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headerFooter>
    <oddHeader>&amp;L&amp;G</oddHeader>
    <oddFooter>&amp;R&amp;"-,Italic"As at 13/12/18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22"/>
  <sheetViews>
    <sheetView view="pageLayout" workbookViewId="0" topLeftCell="A7">
      <selection activeCell="H29" sqref="H29"/>
    </sheetView>
  </sheetViews>
  <sheetFormatPr defaultColWidth="8.8515625" defaultRowHeight="15"/>
  <cols>
    <col min="1" max="1" width="23.00390625" style="1" customWidth="1"/>
    <col min="2" max="2" width="13.28125" style="1" customWidth="1"/>
    <col min="3" max="7" width="13.421875" style="1" customWidth="1"/>
    <col min="8" max="16384" width="8.8515625" style="1" customWidth="1"/>
  </cols>
  <sheetData>
    <row r="1" spans="1:11" ht="15.75">
      <c r="A1" s="6"/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6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/>
      <c r="B3" s="6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6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6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27">
      <c r="A6" s="100" t="s">
        <v>47</v>
      </c>
      <c r="B6" s="100"/>
      <c r="C6" s="100"/>
      <c r="D6" s="100"/>
      <c r="E6" s="100"/>
      <c r="F6" s="100"/>
      <c r="G6" s="100"/>
      <c r="H6" s="10"/>
      <c r="I6" s="10"/>
      <c r="J6" s="10"/>
      <c r="K6" s="10"/>
    </row>
    <row r="7" spans="1:11" ht="17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7" ht="17.25" thickBot="1" thickTop="1">
      <c r="A8" s="26" t="s">
        <v>0</v>
      </c>
      <c r="B8" s="27" t="s">
        <v>49</v>
      </c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7.25" thickBot="1" thickTop="1">
      <c r="A9" s="28"/>
      <c r="B9" s="88"/>
      <c r="C9" s="29"/>
      <c r="D9" s="29"/>
      <c r="E9" s="29"/>
      <c r="F9" s="29"/>
      <c r="G9" s="29"/>
    </row>
    <row r="10" spans="1:9" s="2" customFormat="1" ht="17.25" thickBot="1" thickTop="1">
      <c r="A10" s="28" t="s">
        <v>6</v>
      </c>
      <c r="B10" s="30">
        <v>0.2</v>
      </c>
      <c r="C10" s="30">
        <v>0.2</v>
      </c>
      <c r="D10" s="30">
        <v>0.2</v>
      </c>
      <c r="E10" s="30">
        <v>0.1</v>
      </c>
      <c r="F10" s="30">
        <v>0.15</v>
      </c>
      <c r="G10" s="30">
        <v>0.125</v>
      </c>
      <c r="I10" s="3"/>
    </row>
    <row r="11" spans="1:9" s="2" customFormat="1" ht="17.25" thickBot="1" thickTop="1">
      <c r="A11" s="28" t="s">
        <v>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 t="s">
        <v>8</v>
      </c>
      <c r="I11" s="4"/>
    </row>
    <row r="12" spans="1:9" s="2" customFormat="1" ht="17.25" thickBot="1" thickTop="1">
      <c r="A12" s="28" t="s">
        <v>9</v>
      </c>
      <c r="B12" s="30">
        <v>0.075</v>
      </c>
      <c r="C12" s="30">
        <v>0.075</v>
      </c>
      <c r="D12" s="30">
        <v>0.05</v>
      </c>
      <c r="E12" s="30">
        <v>0.025</v>
      </c>
      <c r="F12" s="30">
        <v>0.05</v>
      </c>
      <c r="G12" s="30">
        <v>0</v>
      </c>
      <c r="I12" s="3"/>
    </row>
    <row r="13" spans="1:9" s="2" customFormat="1" ht="17.25" thickBot="1" thickTop="1">
      <c r="A13" s="28" t="s">
        <v>10</v>
      </c>
      <c r="B13" s="88"/>
      <c r="C13" s="30">
        <v>0.45</v>
      </c>
      <c r="D13" s="30">
        <v>0.05</v>
      </c>
      <c r="E13" s="30">
        <v>0.05</v>
      </c>
      <c r="F13" s="30">
        <v>0.05</v>
      </c>
      <c r="G13" s="30">
        <v>0.05</v>
      </c>
      <c r="I13" s="3"/>
    </row>
    <row r="14" spans="1:9" s="2" customFormat="1" ht="17.25" thickBot="1" thickTop="1">
      <c r="A14" s="28" t="s">
        <v>11</v>
      </c>
      <c r="B14" s="30">
        <v>0.15</v>
      </c>
      <c r="C14" s="30">
        <v>0.15</v>
      </c>
      <c r="D14" s="30">
        <v>0.125</v>
      </c>
      <c r="E14" s="30">
        <v>0.125</v>
      </c>
      <c r="F14" s="30">
        <v>0.05</v>
      </c>
      <c r="G14" s="30">
        <v>0</v>
      </c>
      <c r="I14" s="3"/>
    </row>
    <row r="15" spans="1:9" s="2" customFormat="1" ht="17.25" thickBot="1" thickTop="1">
      <c r="A15" s="28" t="s">
        <v>12</v>
      </c>
      <c r="B15" s="88"/>
      <c r="C15" s="30">
        <v>0.15</v>
      </c>
      <c r="D15" s="30">
        <v>0.05</v>
      </c>
      <c r="E15" s="30">
        <v>0</v>
      </c>
      <c r="F15" s="30">
        <v>0</v>
      </c>
      <c r="G15" s="30">
        <v>0</v>
      </c>
      <c r="I15" s="3"/>
    </row>
    <row r="16" spans="1:9" s="2" customFormat="1" ht="17.25" thickBot="1" thickTop="1">
      <c r="A16" s="28" t="s">
        <v>13</v>
      </c>
      <c r="B16" s="30" t="s">
        <v>14</v>
      </c>
      <c r="C16" s="30" t="s">
        <v>14</v>
      </c>
      <c r="D16" s="30" t="s">
        <v>14</v>
      </c>
      <c r="E16" s="30" t="s">
        <v>14</v>
      </c>
      <c r="F16" s="30" t="s">
        <v>14</v>
      </c>
      <c r="G16" s="30" t="s">
        <v>14</v>
      </c>
      <c r="I16" s="3"/>
    </row>
    <row r="17" spans="1:9" s="2" customFormat="1" ht="17.25" thickBot="1" thickTop="1">
      <c r="A17" s="28" t="s">
        <v>15</v>
      </c>
      <c r="B17" s="88"/>
      <c r="C17" s="30">
        <v>0.15</v>
      </c>
      <c r="D17" s="30">
        <v>0.15</v>
      </c>
      <c r="E17" s="30">
        <v>0.075</v>
      </c>
      <c r="F17" s="30">
        <v>0.03</v>
      </c>
      <c r="G17" s="30">
        <v>0</v>
      </c>
      <c r="I17" s="3"/>
    </row>
    <row r="18" spans="1:9" s="2" customFormat="1" ht="17.25" thickBot="1" thickTop="1">
      <c r="A18" s="28" t="s">
        <v>16</v>
      </c>
      <c r="B18" s="30">
        <v>0</v>
      </c>
      <c r="C18" s="30">
        <v>0.06</v>
      </c>
      <c r="D18" s="30">
        <v>0</v>
      </c>
      <c r="E18" s="30">
        <v>0</v>
      </c>
      <c r="F18" s="30">
        <v>0</v>
      </c>
      <c r="G18" s="30" t="s">
        <v>8</v>
      </c>
      <c r="I18" s="3"/>
    </row>
    <row r="19" spans="1:9" s="2" customFormat="1" ht="17.25" thickBot="1" thickTop="1">
      <c r="A19" s="28" t="s">
        <v>17</v>
      </c>
      <c r="B19" s="30">
        <v>0.1</v>
      </c>
      <c r="C19" s="30">
        <v>0.1</v>
      </c>
      <c r="D19" s="30">
        <v>0</v>
      </c>
      <c r="E19" s="30">
        <v>0</v>
      </c>
      <c r="F19" s="30">
        <v>0</v>
      </c>
      <c r="G19" s="30" t="s">
        <v>8</v>
      </c>
      <c r="I19" s="3"/>
    </row>
    <row r="20" spans="1:9" s="2" customFormat="1" ht="17.25" thickBot="1" thickTop="1">
      <c r="A20" s="28" t="s">
        <v>18</v>
      </c>
      <c r="B20" s="30">
        <v>0.15</v>
      </c>
      <c r="C20" s="30">
        <v>0.15</v>
      </c>
      <c r="D20" s="30">
        <v>0.08</v>
      </c>
      <c r="E20" s="30">
        <v>0.03</v>
      </c>
      <c r="F20" s="30" t="s">
        <v>8</v>
      </c>
      <c r="G20" s="30" t="s">
        <v>8</v>
      </c>
      <c r="I20" s="3"/>
    </row>
    <row r="21" spans="1:9" s="2" customFormat="1" ht="17.25" thickBot="1" thickTop="1">
      <c r="A21" s="28" t="s">
        <v>19</v>
      </c>
      <c r="B21" s="30">
        <v>0.1</v>
      </c>
      <c r="C21" s="30">
        <v>0.05</v>
      </c>
      <c r="D21" s="30">
        <v>0.05</v>
      </c>
      <c r="E21" s="30">
        <v>0</v>
      </c>
      <c r="F21" s="30">
        <v>0</v>
      </c>
      <c r="G21" s="30" t="s">
        <v>8</v>
      </c>
      <c r="I21" s="3"/>
    </row>
    <row r="22" spans="1:9" s="2" customFormat="1" ht="17.25" thickBot="1" thickTop="1">
      <c r="A22" s="28" t="s">
        <v>20</v>
      </c>
      <c r="B22" s="30">
        <v>0.15</v>
      </c>
      <c r="C22" s="30">
        <v>0.15</v>
      </c>
      <c r="D22" s="30">
        <v>0.1</v>
      </c>
      <c r="E22" s="30">
        <v>0</v>
      </c>
      <c r="F22" s="30">
        <v>0</v>
      </c>
      <c r="G22" s="30" t="s">
        <v>8</v>
      </c>
      <c r="I22" s="4"/>
    </row>
    <row r="23" ht="15.75" thickTop="1"/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r:id="rId2"/>
  <headerFooter>
    <oddHeader>&amp;L&amp;G</oddHeader>
    <oddFooter>&amp;R&amp;"-,Italic"As at 13/12/18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6:N39"/>
  <sheetViews>
    <sheetView view="pageLayout" workbookViewId="0" topLeftCell="A13">
      <selection activeCell="M32" sqref="M32"/>
    </sheetView>
  </sheetViews>
  <sheetFormatPr defaultColWidth="9.140625" defaultRowHeight="15"/>
  <cols>
    <col min="1" max="1" width="9.140625" style="69" customWidth="1"/>
    <col min="2" max="2" width="16.7109375" style="12" customWidth="1"/>
    <col min="3" max="14" width="13.421875" style="0" customWidth="1"/>
  </cols>
  <sheetData>
    <row r="6" spans="1:14" ht="26.25">
      <c r="A6" s="116" t="s">
        <v>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8" spans="1:14" s="12" customFormat="1" ht="45.75" customHeight="1" thickBot="1">
      <c r="A8" s="76" t="s">
        <v>50</v>
      </c>
      <c r="B8" s="48"/>
      <c r="C8" s="74" t="s">
        <v>0</v>
      </c>
      <c r="D8" s="49" t="s">
        <v>1</v>
      </c>
      <c r="E8" s="49" t="s">
        <v>2</v>
      </c>
      <c r="F8" s="49" t="s">
        <v>3</v>
      </c>
      <c r="G8" s="49" t="s">
        <v>4</v>
      </c>
      <c r="H8" s="49" t="s">
        <v>5</v>
      </c>
      <c r="I8" s="49" t="s">
        <v>35</v>
      </c>
      <c r="J8" s="49" t="s">
        <v>36</v>
      </c>
      <c r="K8" s="49" t="s">
        <v>37</v>
      </c>
      <c r="L8" s="49" t="s">
        <v>38</v>
      </c>
      <c r="M8" s="49" t="s">
        <v>39</v>
      </c>
      <c r="N8" s="49" t="s">
        <v>40</v>
      </c>
    </row>
    <row r="9" spans="1:14" ht="17.25" thickBot="1" thickTop="1">
      <c r="A9" s="70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7.25" thickBot="1" thickTop="1">
      <c r="A10" s="71">
        <f>+D10/$D$38</f>
        <v>0.035481839176989285</v>
      </c>
      <c r="B10" s="114" t="s">
        <v>22</v>
      </c>
      <c r="C10" s="57" t="s">
        <v>41</v>
      </c>
      <c r="D10" s="50">
        <v>16.9</v>
      </c>
      <c r="E10" s="65">
        <v>15.7</v>
      </c>
      <c r="F10" s="65">
        <v>15.8</v>
      </c>
      <c r="G10" s="51">
        <v>13.7</v>
      </c>
      <c r="H10" s="50">
        <v>16.5</v>
      </c>
      <c r="I10" s="65">
        <v>15.6</v>
      </c>
      <c r="J10" s="51">
        <v>15.1</v>
      </c>
      <c r="K10" s="65">
        <v>16.1</v>
      </c>
      <c r="L10" s="65">
        <v>15.9</v>
      </c>
      <c r="M10" s="65">
        <v>14.7</v>
      </c>
      <c r="N10" s="65">
        <v>13.2</v>
      </c>
    </row>
    <row r="11" spans="1:14" ht="17.25" thickBot="1" thickTop="1">
      <c r="A11" s="98">
        <f>+D11/$D$38</f>
        <v>0.004199034222128911</v>
      </c>
      <c r="B11" s="115"/>
      <c r="C11" s="58" t="s">
        <v>42</v>
      </c>
      <c r="D11" s="52">
        <v>2</v>
      </c>
      <c r="E11" s="63">
        <v>1.25</v>
      </c>
      <c r="F11" s="63">
        <v>1.25</v>
      </c>
      <c r="G11" s="53">
        <v>1.1</v>
      </c>
      <c r="H11" s="52">
        <v>0.5</v>
      </c>
      <c r="I11" s="63">
        <v>0.3</v>
      </c>
      <c r="J11" s="53">
        <v>0.3</v>
      </c>
      <c r="K11" s="63">
        <v>0.3</v>
      </c>
      <c r="L11" s="63">
        <v>0.3</v>
      </c>
      <c r="M11" s="63">
        <v>0.5</v>
      </c>
      <c r="N11" s="63">
        <v>0.6</v>
      </c>
    </row>
    <row r="12" spans="1:14" ht="17.25" thickBot="1" thickTop="1">
      <c r="A12" s="72">
        <f>+D12/$D$37</f>
        <v>0.08500318066157761</v>
      </c>
      <c r="B12" s="113" t="s">
        <v>7</v>
      </c>
      <c r="C12" s="57" t="s">
        <v>41</v>
      </c>
      <c r="D12" s="65">
        <v>106.9</v>
      </c>
      <c r="E12" s="44">
        <v>101</v>
      </c>
      <c r="F12" s="62">
        <v>105.9</v>
      </c>
      <c r="G12" s="67">
        <v>108.5</v>
      </c>
      <c r="H12" s="44">
        <v>108</v>
      </c>
      <c r="I12" s="62">
        <v>110.5</v>
      </c>
      <c r="J12" s="67">
        <v>111.1</v>
      </c>
      <c r="K12" s="62">
        <v>103.2</v>
      </c>
      <c r="L12" s="62">
        <v>98</v>
      </c>
      <c r="M12" s="62">
        <v>93.2</v>
      </c>
      <c r="N12" s="62">
        <v>88.1</v>
      </c>
    </row>
    <row r="13" spans="1:14" ht="17.25" thickBot="1" thickTop="1">
      <c r="A13" s="98">
        <f>+D13/$D$38</f>
        <v>0.03989082511022465</v>
      </c>
      <c r="B13" s="113"/>
      <c r="C13" s="59" t="s">
        <v>42</v>
      </c>
      <c r="D13" s="63">
        <v>19</v>
      </c>
      <c r="E13" s="45">
        <v>15</v>
      </c>
      <c r="F13" s="64">
        <v>35.5</v>
      </c>
      <c r="G13" s="68">
        <v>27</v>
      </c>
      <c r="H13" s="45">
        <v>23</v>
      </c>
      <c r="I13" s="64">
        <v>25</v>
      </c>
      <c r="J13" s="68">
        <v>28.9</v>
      </c>
      <c r="K13" s="64">
        <v>32.8</v>
      </c>
      <c r="L13" s="64">
        <v>39.9</v>
      </c>
      <c r="M13" s="64">
        <v>41.4</v>
      </c>
      <c r="N13" s="64">
        <v>42.9</v>
      </c>
    </row>
    <row r="14" spans="1:14" ht="17.25" thickBot="1" thickTop="1">
      <c r="A14" s="71">
        <f>+D14/$D$37</f>
        <v>0.17756043256997456</v>
      </c>
      <c r="B14" s="114" t="s">
        <v>9</v>
      </c>
      <c r="C14" s="57" t="s">
        <v>41</v>
      </c>
      <c r="D14" s="65">
        <v>223.3</v>
      </c>
      <c r="E14" s="50">
        <v>203.7</v>
      </c>
      <c r="F14" s="65">
        <v>215.2</v>
      </c>
      <c r="G14" s="51">
        <v>209.4</v>
      </c>
      <c r="H14" s="50">
        <v>206.7</v>
      </c>
      <c r="I14" s="65">
        <v>186.7</v>
      </c>
      <c r="J14" s="51">
        <v>174.3</v>
      </c>
      <c r="K14" s="65">
        <v>162.1</v>
      </c>
      <c r="L14" s="65">
        <v>144.3</v>
      </c>
      <c r="M14" s="65">
        <v>132.6</v>
      </c>
      <c r="N14" s="65">
        <v>127.1</v>
      </c>
    </row>
    <row r="15" spans="1:14" ht="17.25" thickBot="1" thickTop="1">
      <c r="A15" s="98">
        <f>+D15/$D$38</f>
        <v>0.17845895444047868</v>
      </c>
      <c r="B15" s="115"/>
      <c r="C15" s="58" t="s">
        <v>42</v>
      </c>
      <c r="D15" s="63">
        <v>85</v>
      </c>
      <c r="E15" s="52">
        <v>90</v>
      </c>
      <c r="F15" s="63">
        <v>90</v>
      </c>
      <c r="G15" s="53">
        <v>60</v>
      </c>
      <c r="H15" s="52">
        <v>57.5</v>
      </c>
      <c r="I15" s="63">
        <v>57.5</v>
      </c>
      <c r="J15" s="53">
        <v>60</v>
      </c>
      <c r="K15" s="63">
        <v>57.5</v>
      </c>
      <c r="L15" s="63">
        <v>51</v>
      </c>
      <c r="M15" s="63">
        <v>50</v>
      </c>
      <c r="N15" s="63">
        <v>53</v>
      </c>
    </row>
    <row r="16" spans="1:14" ht="17.25" thickBot="1" thickTop="1">
      <c r="A16" s="72">
        <f>+D16/$D$37</f>
        <v>0.07434796437659032</v>
      </c>
      <c r="B16" s="113" t="s">
        <v>10</v>
      </c>
      <c r="C16" s="60" t="s">
        <v>41</v>
      </c>
      <c r="D16" s="65">
        <v>93.5</v>
      </c>
      <c r="E16" s="44">
        <v>90.7</v>
      </c>
      <c r="F16" s="62">
        <v>91.5</v>
      </c>
      <c r="G16" s="67">
        <v>92.2</v>
      </c>
      <c r="H16" s="44">
        <v>93.1</v>
      </c>
      <c r="I16" s="62">
        <v>92</v>
      </c>
      <c r="J16" s="67">
        <v>90.2</v>
      </c>
      <c r="K16" s="62">
        <v>89.9</v>
      </c>
      <c r="L16" s="62">
        <v>91.9</v>
      </c>
      <c r="M16" s="62">
        <v>91.55</v>
      </c>
      <c r="N16" s="62">
        <v>82.8</v>
      </c>
    </row>
    <row r="17" spans="1:14" ht="17.25" thickBot="1" thickTop="1">
      <c r="A17" s="98">
        <f>+D17/$D$38</f>
        <v>0.025404157043879907</v>
      </c>
      <c r="B17" s="113"/>
      <c r="C17" s="59" t="s">
        <v>42</v>
      </c>
      <c r="D17" s="63">
        <v>12.1</v>
      </c>
      <c r="E17" s="45">
        <v>12.2</v>
      </c>
      <c r="F17" s="64">
        <v>12.5</v>
      </c>
      <c r="G17" s="68">
        <v>12.5</v>
      </c>
      <c r="H17" s="45">
        <v>11.8</v>
      </c>
      <c r="I17" s="64">
        <v>12.8</v>
      </c>
      <c r="J17" s="68">
        <v>13.5</v>
      </c>
      <c r="K17" s="64">
        <v>13.6</v>
      </c>
      <c r="L17" s="64">
        <v>13.5</v>
      </c>
      <c r="M17" s="64">
        <v>12.2</v>
      </c>
      <c r="N17" s="64">
        <v>13.2</v>
      </c>
    </row>
    <row r="18" spans="1:14" ht="17.25" thickBot="1" thickTop="1">
      <c r="A18" s="71">
        <f>+D18/$D$37</f>
        <v>0.03777035623409669</v>
      </c>
      <c r="B18" s="114" t="s">
        <v>25</v>
      </c>
      <c r="C18" s="57" t="s">
        <v>41</v>
      </c>
      <c r="D18" s="65">
        <v>47.5</v>
      </c>
      <c r="E18" s="50">
        <v>45</v>
      </c>
      <c r="F18" s="65">
        <v>43.9</v>
      </c>
      <c r="G18" s="51">
        <v>44.7</v>
      </c>
      <c r="H18" s="50">
        <v>43.5</v>
      </c>
      <c r="I18" s="65">
        <v>42.2</v>
      </c>
      <c r="J18" s="51">
        <v>40.7</v>
      </c>
      <c r="K18" s="65">
        <v>39.2</v>
      </c>
      <c r="L18" s="65">
        <v>37.7</v>
      </c>
      <c r="M18" s="65">
        <v>37.2</v>
      </c>
      <c r="N18" s="65">
        <v>36.4</v>
      </c>
    </row>
    <row r="19" spans="1:14" ht="17.25" thickBot="1" thickTop="1">
      <c r="A19" s="98">
        <f>+D19/$D$38</f>
        <v>0.023514591643921896</v>
      </c>
      <c r="B19" s="115"/>
      <c r="C19" s="58" t="s">
        <v>42</v>
      </c>
      <c r="D19" s="63">
        <v>11.2</v>
      </c>
      <c r="E19" s="52">
        <v>9.4</v>
      </c>
      <c r="F19" s="63">
        <v>9.8</v>
      </c>
      <c r="G19" s="53">
        <v>7.3</v>
      </c>
      <c r="H19" s="52">
        <v>7.1</v>
      </c>
      <c r="I19" s="63">
        <v>3.9</v>
      </c>
      <c r="J19" s="53">
        <v>4.2</v>
      </c>
      <c r="K19" s="63">
        <v>5.4</v>
      </c>
      <c r="L19" s="63">
        <v>5</v>
      </c>
      <c r="M19" s="63">
        <v>3.4</v>
      </c>
      <c r="N19" s="63">
        <v>2.5</v>
      </c>
    </row>
    <row r="20" spans="1:14" ht="17.25" thickBot="1" thickTop="1">
      <c r="A20" s="72">
        <f>+D20/$D$37</f>
        <v>0.11291348600508905</v>
      </c>
      <c r="B20" s="113" t="s">
        <v>12</v>
      </c>
      <c r="C20" s="60" t="s">
        <v>41</v>
      </c>
      <c r="D20" s="65">
        <v>142</v>
      </c>
      <c r="E20" s="44">
        <v>140</v>
      </c>
      <c r="F20" s="62">
        <v>131</v>
      </c>
      <c r="G20" s="67">
        <v>127</v>
      </c>
      <c r="H20" s="44">
        <v>131</v>
      </c>
      <c r="I20" s="62">
        <v>127</v>
      </c>
      <c r="J20" s="67">
        <v>123</v>
      </c>
      <c r="K20" s="62">
        <v>123</v>
      </c>
      <c r="L20" s="62">
        <v>105</v>
      </c>
      <c r="M20" s="62">
        <v>90</v>
      </c>
      <c r="N20" s="62">
        <v>66.6</v>
      </c>
    </row>
    <row r="21" spans="1:14" ht="17.25" thickBot="1" thickTop="1">
      <c r="A21" s="98">
        <f>+D21/$D$38</f>
        <v>0.11127440688641613</v>
      </c>
      <c r="B21" s="115"/>
      <c r="C21" s="58" t="s">
        <v>42</v>
      </c>
      <c r="D21" s="63">
        <v>53</v>
      </c>
      <c r="E21" s="52">
        <v>50</v>
      </c>
      <c r="F21" s="63">
        <v>54</v>
      </c>
      <c r="G21" s="53">
        <v>43</v>
      </c>
      <c r="H21" s="52">
        <v>49</v>
      </c>
      <c r="I21" s="63">
        <v>43</v>
      </c>
      <c r="J21" s="53">
        <v>39</v>
      </c>
      <c r="K21" s="63">
        <v>40</v>
      </c>
      <c r="L21" s="63">
        <v>45</v>
      </c>
      <c r="M21" s="63">
        <v>19</v>
      </c>
      <c r="N21" s="63">
        <v>24</v>
      </c>
    </row>
    <row r="22" spans="1:14" ht="17.25" thickBot="1" thickTop="1">
      <c r="A22" s="72">
        <f>+D22/$D$37</f>
        <v>0.019879134860050888</v>
      </c>
      <c r="B22" s="113" t="s">
        <v>13</v>
      </c>
      <c r="C22" s="60" t="s">
        <v>41</v>
      </c>
      <c r="D22" s="65">
        <v>25</v>
      </c>
      <c r="E22" s="44">
        <v>25</v>
      </c>
      <c r="F22" s="62">
        <v>24.8</v>
      </c>
      <c r="G22" s="67">
        <v>24</v>
      </c>
      <c r="H22" s="44">
        <v>23</v>
      </c>
      <c r="I22" s="62">
        <v>23.1</v>
      </c>
      <c r="J22" s="67">
        <v>21.4</v>
      </c>
      <c r="K22" s="62">
        <v>19.3</v>
      </c>
      <c r="L22" s="62">
        <v>17.3</v>
      </c>
      <c r="M22" s="62">
        <v>15.7</v>
      </c>
      <c r="N22" s="62">
        <v>14.8</v>
      </c>
    </row>
    <row r="23" spans="1:14" ht="17.25" thickBot="1" thickTop="1">
      <c r="A23" s="98">
        <f>+D23/$D$38</f>
        <v>0.0010497585555322277</v>
      </c>
      <c r="B23" s="113"/>
      <c r="C23" s="59" t="s">
        <v>42</v>
      </c>
      <c r="D23" s="63">
        <v>0.5</v>
      </c>
      <c r="E23" s="45">
        <v>0.6</v>
      </c>
      <c r="F23" s="64">
        <v>0.6</v>
      </c>
      <c r="G23" s="68">
        <v>0.6</v>
      </c>
      <c r="H23" s="45">
        <v>0.5</v>
      </c>
      <c r="I23" s="64">
        <v>0.5</v>
      </c>
      <c r="J23" s="68">
        <v>0.5</v>
      </c>
      <c r="K23" s="64">
        <v>0.5</v>
      </c>
      <c r="L23" s="64">
        <v>0.5</v>
      </c>
      <c r="M23" s="64">
        <v>0.6</v>
      </c>
      <c r="N23" s="64">
        <v>0.6</v>
      </c>
    </row>
    <row r="24" spans="1:14" ht="17.25" thickBot="1" thickTop="1">
      <c r="A24" s="71">
        <f>+D24/$D$37</f>
        <v>0.07951653944020355</v>
      </c>
      <c r="B24" s="114" t="s">
        <v>15</v>
      </c>
      <c r="C24" s="57" t="s">
        <v>41</v>
      </c>
      <c r="D24" s="65">
        <v>100</v>
      </c>
      <c r="E24" s="50">
        <v>96.6</v>
      </c>
      <c r="F24" s="65">
        <v>93.1</v>
      </c>
      <c r="G24" s="51">
        <v>84.7</v>
      </c>
      <c r="H24" s="50">
        <v>80.3</v>
      </c>
      <c r="I24" s="65">
        <v>80.2</v>
      </c>
      <c r="J24" s="51">
        <v>80.2</v>
      </c>
      <c r="K24" s="65">
        <v>66.9</v>
      </c>
      <c r="L24" s="65">
        <v>60</v>
      </c>
      <c r="M24" s="65">
        <v>56.8</v>
      </c>
      <c r="N24" s="65">
        <v>43.7</v>
      </c>
    </row>
    <row r="25" spans="1:14" ht="17.25" thickBot="1" thickTop="1">
      <c r="A25" s="98">
        <f>+D25/$D$38</f>
        <v>0.09447826999790047</v>
      </c>
      <c r="B25" s="115"/>
      <c r="C25" s="58" t="s">
        <v>42</v>
      </c>
      <c r="D25" s="63">
        <v>45</v>
      </c>
      <c r="E25" s="52">
        <v>45</v>
      </c>
      <c r="F25" s="63">
        <v>50</v>
      </c>
      <c r="G25" s="53">
        <v>50</v>
      </c>
      <c r="H25" s="52">
        <v>48</v>
      </c>
      <c r="I25" s="63">
        <v>51</v>
      </c>
      <c r="J25" s="53">
        <v>42.8</v>
      </c>
      <c r="K25" s="63">
        <v>45</v>
      </c>
      <c r="L25" s="63">
        <v>52.6</v>
      </c>
      <c r="M25" s="63">
        <v>35</v>
      </c>
      <c r="N25" s="63">
        <v>46.6</v>
      </c>
    </row>
    <row r="26" spans="1:14" ht="17.25" thickBot="1" thickTop="1">
      <c r="A26" s="72">
        <f>+D26/$D$37</f>
        <v>0.1049618320610687</v>
      </c>
      <c r="B26" s="113" t="s">
        <v>16</v>
      </c>
      <c r="C26" s="60" t="s">
        <v>41</v>
      </c>
      <c r="D26" s="65">
        <v>132</v>
      </c>
      <c r="E26" s="44">
        <v>128.9</v>
      </c>
      <c r="F26" s="65">
        <v>123.4</v>
      </c>
      <c r="G26" s="67">
        <v>117.2</v>
      </c>
      <c r="H26" s="44">
        <v>104</v>
      </c>
      <c r="I26" s="62">
        <v>108</v>
      </c>
      <c r="J26" s="65">
        <v>94</v>
      </c>
      <c r="K26" s="65">
        <v>85.5</v>
      </c>
      <c r="L26" s="65">
        <v>72</v>
      </c>
      <c r="M26" s="44">
        <v>47.5</v>
      </c>
      <c r="N26" s="62">
        <v>43</v>
      </c>
    </row>
    <row r="27" spans="1:14" ht="17.25" thickBot="1" thickTop="1">
      <c r="A27" s="98">
        <f>+D27/$D$38</f>
        <v>0.056686961998740286</v>
      </c>
      <c r="B27" s="113"/>
      <c r="C27" s="59" t="s">
        <v>42</v>
      </c>
      <c r="D27" s="63">
        <v>27</v>
      </c>
      <c r="E27" s="64">
        <v>24.5</v>
      </c>
      <c r="F27" s="64">
        <v>24</v>
      </c>
      <c r="G27" s="64">
        <v>21.5</v>
      </c>
      <c r="H27" s="64">
        <v>27</v>
      </c>
      <c r="I27" s="63">
        <v>27</v>
      </c>
      <c r="J27" s="63">
        <v>30</v>
      </c>
      <c r="K27" s="64">
        <v>37.5</v>
      </c>
      <c r="L27" s="64">
        <v>38</v>
      </c>
      <c r="M27" s="45">
        <v>35.5</v>
      </c>
      <c r="N27" s="64">
        <v>30</v>
      </c>
    </row>
    <row r="28" spans="1:14" ht="17.25" thickBot="1" thickTop="1">
      <c r="A28" s="71">
        <f>+D28/$D$37</f>
        <v>0.06766857506361322</v>
      </c>
      <c r="B28" s="114" t="s">
        <v>17</v>
      </c>
      <c r="C28" s="57" t="s">
        <v>41</v>
      </c>
      <c r="D28" s="65">
        <v>85.1</v>
      </c>
      <c r="E28" s="65">
        <v>84.6</v>
      </c>
      <c r="F28" s="65">
        <v>77.8</v>
      </c>
      <c r="G28" s="65">
        <v>74.3</v>
      </c>
      <c r="H28" s="65">
        <v>68.7</v>
      </c>
      <c r="I28" s="65">
        <v>65.3</v>
      </c>
      <c r="J28" s="65">
        <v>62.6</v>
      </c>
      <c r="K28" s="65">
        <v>57.8</v>
      </c>
      <c r="L28" s="65">
        <v>52.8</v>
      </c>
      <c r="M28" s="50">
        <v>49.9</v>
      </c>
      <c r="N28" s="65">
        <v>46.8</v>
      </c>
    </row>
    <row r="29" spans="1:14" ht="17.25" thickBot="1" thickTop="1">
      <c r="A29" s="98">
        <f>+D29/$D$38</f>
        <v>0.15431450766323745</v>
      </c>
      <c r="B29" s="115"/>
      <c r="C29" s="58" t="s">
        <v>42</v>
      </c>
      <c r="D29" s="63">
        <v>73.5</v>
      </c>
      <c r="E29" s="63">
        <v>66.7</v>
      </c>
      <c r="F29" s="63">
        <v>51.2</v>
      </c>
      <c r="G29" s="63">
        <v>46</v>
      </c>
      <c r="H29" s="63">
        <v>45</v>
      </c>
      <c r="I29" s="63">
        <v>37</v>
      </c>
      <c r="J29" s="63">
        <v>30</v>
      </c>
      <c r="K29" s="63">
        <v>34</v>
      </c>
      <c r="L29" s="63">
        <v>30</v>
      </c>
      <c r="M29" s="52">
        <v>25</v>
      </c>
      <c r="N29" s="63">
        <v>25</v>
      </c>
    </row>
    <row r="30" spans="1:14" ht="17.25" thickBot="1" thickTop="1">
      <c r="A30" s="72">
        <f>+D30/$D$37</f>
        <v>0.04063295165394402</v>
      </c>
      <c r="B30" s="113" t="s">
        <v>26</v>
      </c>
      <c r="C30" s="60" t="s">
        <v>41</v>
      </c>
      <c r="D30" s="65">
        <v>51.1</v>
      </c>
      <c r="E30" s="62">
        <v>46.8</v>
      </c>
      <c r="F30" s="62">
        <v>43.6</v>
      </c>
      <c r="G30" s="62">
        <v>41.5</v>
      </c>
      <c r="H30" s="62">
        <v>41</v>
      </c>
      <c r="I30" s="62">
        <v>37.1</v>
      </c>
      <c r="J30" s="62">
        <v>34.8</v>
      </c>
      <c r="K30" s="62">
        <v>33.9</v>
      </c>
      <c r="L30" s="62">
        <v>30.9</v>
      </c>
      <c r="M30" s="44">
        <v>25.9</v>
      </c>
      <c r="N30" s="62">
        <v>24.5</v>
      </c>
    </row>
    <row r="31" spans="1:14" ht="17.25" thickBot="1" thickTop="1">
      <c r="A31" s="98">
        <f>+D31/$D$38</f>
        <v>0.037791307999160195</v>
      </c>
      <c r="B31" s="113"/>
      <c r="C31" s="59" t="s">
        <v>42</v>
      </c>
      <c r="D31" s="63">
        <v>18</v>
      </c>
      <c r="E31" s="64">
        <v>23.6</v>
      </c>
      <c r="F31" s="64">
        <v>22</v>
      </c>
      <c r="G31" s="64">
        <v>22.2</v>
      </c>
      <c r="H31" s="64">
        <v>18.9</v>
      </c>
      <c r="I31" s="64">
        <v>18.4</v>
      </c>
      <c r="J31" s="64">
        <v>18.4</v>
      </c>
      <c r="K31" s="64">
        <v>16.3</v>
      </c>
      <c r="L31" s="64">
        <v>17.8</v>
      </c>
      <c r="M31" s="45">
        <v>14.8</v>
      </c>
      <c r="N31" s="64">
        <v>13.4</v>
      </c>
    </row>
    <row r="32" spans="1:14" ht="17.25" thickBot="1" thickTop="1">
      <c r="A32" s="71">
        <f>+D32/$D$37</f>
        <v>0.11426526717557249</v>
      </c>
      <c r="B32" s="114" t="s">
        <v>27</v>
      </c>
      <c r="C32" s="57" t="s">
        <v>41</v>
      </c>
      <c r="D32" s="65">
        <v>143.7</v>
      </c>
      <c r="E32" s="65">
        <v>142</v>
      </c>
      <c r="F32" s="65">
        <v>135</v>
      </c>
      <c r="G32" s="65">
        <v>130</v>
      </c>
      <c r="H32" s="65">
        <v>127</v>
      </c>
      <c r="I32" s="65">
        <v>120</v>
      </c>
      <c r="J32" s="65">
        <v>116</v>
      </c>
      <c r="K32" s="65">
        <v>112</v>
      </c>
      <c r="L32" s="65">
        <v>104</v>
      </c>
      <c r="M32" s="50">
        <v>107</v>
      </c>
      <c r="N32" s="65">
        <v>110</v>
      </c>
    </row>
    <row r="33" spans="1:14" ht="17.25" thickBot="1" thickTop="1">
      <c r="A33" s="98">
        <f>+D33/$D$38</f>
        <v>0.2099517111064455</v>
      </c>
      <c r="B33" s="115"/>
      <c r="C33" s="58" t="s">
        <v>42</v>
      </c>
      <c r="D33" s="63">
        <v>100</v>
      </c>
      <c r="E33" s="63">
        <v>100</v>
      </c>
      <c r="F33" s="63">
        <v>100</v>
      </c>
      <c r="G33" s="63">
        <v>100</v>
      </c>
      <c r="H33" s="63">
        <v>95</v>
      </c>
      <c r="I33" s="63">
        <v>90</v>
      </c>
      <c r="J33" s="63">
        <v>80</v>
      </c>
      <c r="K33" s="63">
        <v>80</v>
      </c>
      <c r="L33" s="63">
        <v>70</v>
      </c>
      <c r="M33" s="52">
        <v>70</v>
      </c>
      <c r="N33" s="63">
        <v>51</v>
      </c>
    </row>
    <row r="34" spans="1:14" ht="17.25" thickBot="1" thickTop="1">
      <c r="A34" s="72">
        <f>+D34/$D$37</f>
        <v>0.07204198473282442</v>
      </c>
      <c r="B34" s="113" t="s">
        <v>28</v>
      </c>
      <c r="C34" s="60" t="s">
        <v>41</v>
      </c>
      <c r="D34" s="65">
        <v>90.6</v>
      </c>
      <c r="E34" s="62">
        <v>82.5</v>
      </c>
      <c r="F34" s="62">
        <v>73.6</v>
      </c>
      <c r="G34" s="62">
        <v>68.4</v>
      </c>
      <c r="H34" s="62">
        <v>59.2</v>
      </c>
      <c r="I34" s="62">
        <v>53.7</v>
      </c>
      <c r="J34" s="62">
        <v>50.9</v>
      </c>
      <c r="K34" s="62">
        <v>49.2</v>
      </c>
      <c r="L34" s="62">
        <v>53.4</v>
      </c>
      <c r="M34" s="44">
        <v>52.5</v>
      </c>
      <c r="N34" s="62">
        <v>53.7</v>
      </c>
    </row>
    <row r="35" spans="1:14" ht="17.25" thickBot="1" thickTop="1">
      <c r="A35" s="98">
        <f>+D35/$D$38</f>
        <v>0.06298551333193365</v>
      </c>
      <c r="B35" s="113"/>
      <c r="C35" s="59" t="s">
        <v>42</v>
      </c>
      <c r="D35" s="63">
        <v>30</v>
      </c>
      <c r="E35" s="63">
        <v>27.5</v>
      </c>
      <c r="F35" s="63">
        <v>25</v>
      </c>
      <c r="G35" s="63">
        <v>23</v>
      </c>
      <c r="H35" s="63">
        <v>22</v>
      </c>
      <c r="I35" s="63">
        <v>20</v>
      </c>
      <c r="J35" s="63">
        <v>17</v>
      </c>
      <c r="K35" s="63">
        <v>17.5</v>
      </c>
      <c r="L35" s="63">
        <v>20.4</v>
      </c>
      <c r="M35" s="45">
        <v>17</v>
      </c>
      <c r="N35" s="64">
        <v>19.1</v>
      </c>
    </row>
    <row r="36" spans="1:14" ht="17.25" thickBot="1" thickTop="1">
      <c r="A36" s="73"/>
      <c r="B36" s="54"/>
      <c r="C36" s="61"/>
      <c r="D36" s="89"/>
      <c r="E36" s="55"/>
      <c r="F36" s="55"/>
      <c r="G36" s="55"/>
      <c r="H36" s="55"/>
      <c r="I36" s="55"/>
      <c r="J36" s="55"/>
      <c r="K36" s="55"/>
      <c r="L36" s="55"/>
      <c r="M36" s="55"/>
      <c r="N36" s="66"/>
    </row>
    <row r="37" spans="1:14" ht="16.5" thickTop="1">
      <c r="A37" s="70"/>
      <c r="B37" s="46" t="s">
        <v>43</v>
      </c>
      <c r="C37" s="57" t="s">
        <v>41</v>
      </c>
      <c r="D37" s="90">
        <f aca="true" t="shared" si="0" ref="D37:M38">+D34+D32+D30+D28+D26+D24+D22+D20+D18+D16+D14+D12+D10</f>
        <v>1257.6000000000001</v>
      </c>
      <c r="E37" s="90">
        <f t="shared" si="0"/>
        <v>1202.5</v>
      </c>
      <c r="F37" s="91">
        <f t="shared" si="0"/>
        <v>1174.6</v>
      </c>
      <c r="G37" s="91">
        <f t="shared" si="0"/>
        <v>1135.6000000000001</v>
      </c>
      <c r="H37" s="91">
        <f t="shared" si="0"/>
        <v>1102</v>
      </c>
      <c r="I37" s="91">
        <f t="shared" si="0"/>
        <v>1061.3999999999999</v>
      </c>
      <c r="J37" s="91">
        <f t="shared" si="0"/>
        <v>1014.3000000000002</v>
      </c>
      <c r="K37" s="91">
        <f t="shared" si="0"/>
        <v>958.1</v>
      </c>
      <c r="L37" s="91">
        <f t="shared" si="0"/>
        <v>883.1999999999999</v>
      </c>
      <c r="M37" s="92">
        <f t="shared" si="0"/>
        <v>814.5500000000001</v>
      </c>
      <c r="N37" s="93">
        <f>+N34+N32+N30+N28+N26+N24+N22+N20+N18+N16+N14+N12+N10</f>
        <v>750.7</v>
      </c>
    </row>
    <row r="38" spans="1:14" ht="16.5" thickBot="1">
      <c r="A38" s="70"/>
      <c r="B38" s="47"/>
      <c r="C38" s="60" t="s">
        <v>42</v>
      </c>
      <c r="D38" s="93">
        <f t="shared" si="0"/>
        <v>476.3</v>
      </c>
      <c r="E38" s="93">
        <f t="shared" si="0"/>
        <v>465.75</v>
      </c>
      <c r="F38" s="94">
        <f t="shared" si="0"/>
        <v>475.85</v>
      </c>
      <c r="G38" s="94">
        <f t="shared" si="0"/>
        <v>414.20000000000005</v>
      </c>
      <c r="H38" s="94">
        <f t="shared" si="0"/>
        <v>405.3</v>
      </c>
      <c r="I38" s="94">
        <f t="shared" si="0"/>
        <v>386.4</v>
      </c>
      <c r="J38" s="94">
        <f t="shared" si="0"/>
        <v>364.59999999999997</v>
      </c>
      <c r="K38" s="94">
        <f t="shared" si="0"/>
        <v>380.40000000000003</v>
      </c>
      <c r="L38" s="94">
        <f t="shared" si="0"/>
        <v>383.99999999999994</v>
      </c>
      <c r="M38" s="92">
        <f t="shared" si="0"/>
        <v>324.4</v>
      </c>
      <c r="N38" s="93">
        <f>+N35+N33+N31+N29+N27+N25+N23+N21+N19+N17+N15+N13+N11</f>
        <v>321.9</v>
      </c>
    </row>
    <row r="39" spans="1:14" ht="17.25" thickBot="1" thickTop="1">
      <c r="A39" s="73"/>
      <c r="B39" s="56"/>
      <c r="C39" s="75" t="s">
        <v>44</v>
      </c>
      <c r="D39" s="95">
        <f>SUM(D37:D38)</f>
        <v>1733.9</v>
      </c>
      <c r="E39" s="95">
        <f>SUM(E37:E38)</f>
        <v>1668.25</v>
      </c>
      <c r="F39" s="96">
        <f aca="true" t="shared" si="1" ref="F39:N39">SUM(F37:F38)</f>
        <v>1650.4499999999998</v>
      </c>
      <c r="G39" s="96">
        <f t="shared" si="1"/>
        <v>1549.8000000000002</v>
      </c>
      <c r="H39" s="96">
        <f t="shared" si="1"/>
        <v>1507.3</v>
      </c>
      <c r="I39" s="96">
        <f t="shared" si="1"/>
        <v>1447.7999999999997</v>
      </c>
      <c r="J39" s="96">
        <f t="shared" si="1"/>
        <v>1378.9</v>
      </c>
      <c r="K39" s="96">
        <f t="shared" si="1"/>
        <v>1338.5</v>
      </c>
      <c r="L39" s="96">
        <f t="shared" si="1"/>
        <v>1267.1999999999998</v>
      </c>
      <c r="M39" s="97">
        <f t="shared" si="1"/>
        <v>1138.95</v>
      </c>
      <c r="N39" s="95">
        <f t="shared" si="1"/>
        <v>1072.6</v>
      </c>
    </row>
    <row r="40" ht="15.75" thickTop="1"/>
  </sheetData>
  <sheetProtection/>
  <mergeCells count="14">
    <mergeCell ref="A6:N6"/>
    <mergeCell ref="B20:B21"/>
    <mergeCell ref="B10:B11"/>
    <mergeCell ref="B12:B13"/>
    <mergeCell ref="B14:B15"/>
    <mergeCell ref="B16:B17"/>
    <mergeCell ref="B18:B19"/>
    <mergeCell ref="B34:B35"/>
    <mergeCell ref="B22:B23"/>
    <mergeCell ref="B24:B25"/>
    <mergeCell ref="B26:B27"/>
    <mergeCell ref="B28:B29"/>
    <mergeCell ref="B30:B31"/>
    <mergeCell ref="B32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headerFooter>
    <oddHeader>&amp;L&amp;G</oddHeader>
    <oddFooter xml:space="preserve">&amp;R&amp;"-,Italic"As at 13/12/2018
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Eftychia Tsiapara</cp:lastModifiedBy>
  <cp:lastPrinted>2018-11-23T09:34:15Z</cp:lastPrinted>
  <dcterms:created xsi:type="dcterms:W3CDTF">2017-10-20T15:11:51Z</dcterms:created>
  <dcterms:modified xsi:type="dcterms:W3CDTF">2018-12-28T13:15:10Z</dcterms:modified>
  <cp:category/>
  <cp:version/>
  <cp:contentType/>
  <cp:contentStatus/>
</cp:coreProperties>
</file>